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lịch thamcu - 17" sheetId="1" r:id="rId1"/>
  </sheets>
  <definedNames>
    <definedName name="_xlnm.Print_Area" localSheetId="0">'lịch thamcu - 17'!$A$1:$G$50</definedName>
    <definedName name="_xlnm.Print_Titles" localSheetId="0">'lịch thamcu - 17'!$3:$3</definedName>
  </definedNames>
  <calcPr calcId="144525"/>
</workbook>
</file>

<file path=xl/calcChain.xml><?xml version="1.0" encoding="utf-8"?>
<calcChain xmlns="http://schemas.openxmlformats.org/spreadsheetml/2006/main">
  <c r="I42" i="1" l="1"/>
  <c r="I41" i="1"/>
  <c r="I40" i="1"/>
  <c r="I39" i="1"/>
  <c r="I27" i="1"/>
  <c r="I26" i="1"/>
  <c r="I25" i="1"/>
  <c r="I22" i="1"/>
  <c r="I9" i="1"/>
  <c r="I8" i="1"/>
</calcChain>
</file>

<file path=xl/sharedStrings.xml><?xml version="1.0" encoding="utf-8"?>
<sst xmlns="http://schemas.openxmlformats.org/spreadsheetml/2006/main" count="237" uniqueCount="209">
  <si>
    <t>BCH ĐOÀN TP. HỒ CHÍ MINH
***</t>
  </si>
  <si>
    <t>LỊCH PHÂN CÔNG TỔ CHỨC THĂM CĂN CỨ 
ĐOÀN TNCS HỒ CHÍ MINH THÀNH PHỐ HỒ CHÍ MINH THỜI KỲ KHÁNG CHIẾN CHỐNG MỸ CỨU NƯỚC
XUÂN ĐINH DẬU - NĂM 2017</t>
  </si>
  <si>
    <t>TT</t>
  </si>
  <si>
    <t>CĂN CỨ</t>
  </si>
  <si>
    <t>Số quà</t>
  </si>
  <si>
    <t>PHÂN CÔNG CƠ SỞ ĐOÀN 
TRƯỞNG PHÓ ĐOÀN</t>
  </si>
  <si>
    <t>PHÂN CÔNG THÀNH VIÊN CLB TRUYỀN THỐNG PHỐI HỢP</t>
  </si>
  <si>
    <t>PHÂN CÔNG 
CÁN BỘ THÀNH ĐOÀN</t>
  </si>
  <si>
    <t>giao lịch</t>
  </si>
  <si>
    <t>Củ Chi</t>
  </si>
  <si>
    <t>Thái Mỹ, Phước Hiệp, Tân Thông Hội, Tân Thạnh Tây, TT. Tân An Hội 6, 11, 5, 5, 13</t>
  </si>
  <si>
    <r>
      <t xml:space="preserve">Đoàn Khối Dân - Chính - Đảng TP (phụ trách)
</t>
    </r>
    <r>
      <rPr>
        <sz val="12"/>
        <rFont val="Times New Roman"/>
        <family val="1"/>
      </rPr>
      <t xml:space="preserve">Đoàn Trường ĐH Bách Khoa TP. HCM </t>
    </r>
    <r>
      <rPr>
        <b/>
        <sz val="12"/>
        <rFont val="Times New Roman"/>
        <family val="1"/>
      </rPr>
      <t xml:space="preserve">
</t>
    </r>
    <r>
      <rPr>
        <sz val="12"/>
        <rFont val="Times New Roman"/>
        <family val="1"/>
      </rPr>
      <t xml:space="preserve">Quận Đoàn 7 </t>
    </r>
  </si>
  <si>
    <t>Đ/c Phi Vân Đ/c 3 Thanh, Đ/c 2 Liên</t>
  </si>
  <si>
    <t>Mai Xuân Thanh
0908162516
Lê Quang Vinh
0902174743</t>
  </si>
  <si>
    <t>Phước Vĩnh An (19); 
Tân Phú Trung (25)</t>
  </si>
  <si>
    <r>
      <t>Đoàn khối Doanh nghiệp Công nghiệp TW tại TPHCM 
(Phụ trách)</t>
    </r>
    <r>
      <rPr>
        <sz val="12"/>
        <rFont val="Times New Roman"/>
        <family val="1"/>
      </rPr>
      <t xml:space="preserve">
Đoàn TCT Văn hóa Sài Gòn
Huyện Đoàn Củ Chi
 Đoàn Sở Y tế</t>
    </r>
  </si>
  <si>
    <t>Đ/c 3 Khắc 38412712/0913902485, Đ/c 5 Phượng</t>
  </si>
  <si>
    <t>Nguyễn Phương Thảo
0907312176
Hồ Trần Phú Nghĩa
0935142679</t>
  </si>
  <si>
    <t>Phú Hòa Đông</t>
  </si>
  <si>
    <r>
      <t>Đoàn TCT Du lịch Sài Gòn (Phụ trách)</t>
    </r>
    <r>
      <rPr>
        <sz val="12"/>
        <rFont val="Times New Roman"/>
        <family val="1"/>
      </rPr>
      <t xml:space="preserve">
Đoàn TCT Nông nghiệp Sài Gòn
Đoàn CT Dệt may Gia Định
Đoàn Khối Doanh nghiệp TP. HCM</t>
    </r>
  </si>
  <si>
    <t xml:space="preserve"> Đ/c Phi Vân (0916795599), Đ/c 4 Hiếu, Đ/c 10 Khanh</t>
  </si>
  <si>
    <t>Ông Thị Ngọc Linh
0908202940
Nguyễn Thành Trung
01228042060</t>
  </si>
  <si>
    <t>An Nhơn Tây,
Phú Mỹ Hưng, 
An Phú,
Trung Lập Thượng</t>
  </si>
  <si>
    <r>
      <t xml:space="preserve">Đoàn trường ĐH Khoa học Tự nhiên TP. HCM
 (Phụ trách)
</t>
    </r>
    <r>
      <rPr>
        <sz val="12"/>
        <rFont val="Times New Roman"/>
        <family val="1"/>
      </rPr>
      <t>Quận Đoàn Gò Vấp
Đoàn trường ĐH Kiến trúc TP. HCM</t>
    </r>
  </si>
  <si>
    <t>Đ/c 2 Liên (38434904), \Đ/c 5 Liêm (0903823666), Đ/c 7 Phát (0903954341)</t>
  </si>
  <si>
    <t>Nguyễn Xuân Diện
0908104068
Lê Thị Me
0934681785</t>
  </si>
  <si>
    <t>Long An</t>
  </si>
  <si>
    <t>Bàu Sen;
Đức Lập Hạ;
Hòa Khánh</t>
  </si>
  <si>
    <r>
      <t xml:space="preserve">Quận Đoàn Tân Bình (Phụ trách)
</t>
    </r>
    <r>
      <rPr>
        <sz val="12"/>
        <rFont val="Times New Roman"/>
        <family val="1"/>
      </rPr>
      <t>Đoàn TCT Liksin
Huyện Đoàn Nhà Bè</t>
    </r>
  </si>
  <si>
    <t xml:space="preserve">Đ/c 5 Đức (0904451178/38434904)
</t>
  </si>
  <si>
    <t>Nguyễn Thị Hồng Yến
0918204260
La Thanh Tuấn 
0917235694</t>
  </si>
  <si>
    <t>Hội đồng Sầm;
Thị trấn Hiệp Hòa;
Tân Phú</t>
  </si>
  <si>
    <r>
      <t xml:space="preserve">Đoàn Khối Ngân hàng TP. HCM (Phụ trách)
</t>
    </r>
    <r>
      <rPr>
        <sz val="12"/>
        <rFont val="Times New Roman"/>
        <family val="1"/>
      </rPr>
      <t>Đoàn Trường Đại học Hoa Sen</t>
    </r>
  </si>
  <si>
    <t>Đ/c 5 Nguyện (38380730) Đ/c 5 Liêm (0903823666)</t>
  </si>
  <si>
    <t>Trần Ngọc Tuấn
0916352526
Dương Ngọc Châu
0988378833</t>
  </si>
  <si>
    <t>Bến Tre</t>
  </si>
  <si>
    <t>Quới Sơn</t>
  </si>
  <si>
    <r>
      <t xml:space="preserve">Quận Đoàn 4 (Phụ trách)
</t>
    </r>
    <r>
      <rPr>
        <sz val="12"/>
        <rFont val="Times New Roman"/>
        <family val="1"/>
      </rPr>
      <t>Đoàn Liên hiệp HTX Thương mại Thành phố</t>
    </r>
  </si>
  <si>
    <t xml:space="preserve">Đ/c 3 Vũ (0903740811) </t>
  </si>
  <si>
    <t>Nguyễn Thanh Hải
0908431451
Bùi Thị Kim Chi 
0903640351</t>
  </si>
  <si>
    <t xml:space="preserve">
Bến Tre
</t>
  </si>
  <si>
    <t>Tam Phước; 
An Phước
fax: 3860424 Tuan</t>
  </si>
  <si>
    <r>
      <t xml:space="preserve">Đoàn TCT Cơ khí GTVT Sài Gòn (Phụ trách)
</t>
    </r>
    <r>
      <rPr>
        <sz val="12"/>
        <rFont val="Times New Roman"/>
        <family val="1"/>
      </rPr>
      <t>Đoàn Trường ĐH Sài Gòn 
Đoàn Bệnh viện Chợ Rẫy</t>
    </r>
  </si>
  <si>
    <t>Đ/c 4 Liêm (0983030085) Đ/c Út Hằng (0903878997), 3 Trọng, 4 nguyên</t>
  </si>
  <si>
    <t>Nguyễn Hoàng Thạch
0909408347</t>
  </si>
  <si>
    <t>Hữu Định;
Phước Thạnh</t>
  </si>
  <si>
    <t>Phùng Thái Quang 
0909230185
Lê Mạnh Linh
0975342496</t>
  </si>
  <si>
    <t>Thị xã Tú Điền - Giồng Trôm
(13/12ÂL)</t>
  </si>
  <si>
    <r>
      <t>Đoàn TCT Cấp nước Sài Gòn (Phụ trách)</t>
    </r>
    <r>
      <rPr>
        <sz val="12"/>
        <rFont val="Times New Roman"/>
        <family val="1"/>
      </rPr>
      <t xml:space="preserve">
Đoàn Lực lượng TNXP Thành phố
Đoàn Trường CĐ Kỹ thuật Cao Thắng
Đoàn Trường ĐH Nông Lâm TP. HCM</t>
    </r>
  </si>
  <si>
    <t xml:space="preserve"> Đ/c 3 Nhiệm (0913902485) Đ/c 4 Biên, Đ/c Lê Hồng Tư</t>
  </si>
  <si>
    <t>Trần Lý Thành
0939556746
Nguyễn Thị Hoàng Yến
0908244481</t>
  </si>
  <si>
    <t>Bình Chánh</t>
  </si>
  <si>
    <t>Tân Túc, Tân Tạo, Bình Trị Đông</t>
  </si>
  <si>
    <r>
      <t xml:space="preserve"> Đoàn Trường ĐH KHXH&amp;NV TP. HCM (phụ trách)</t>
    </r>
    <r>
      <rPr>
        <sz val="12"/>
        <rFont val="Times New Roman"/>
        <family val="1"/>
      </rPr>
      <t xml:space="preserve">
Đoàn Trường CĐ Công nghệ Thủ Đức</t>
    </r>
  </si>
  <si>
    <t>Đ/c 6 Hồng (0979899536), Đ/c 5 Nghĩa, 9 Trung (0903192218)</t>
  </si>
  <si>
    <t>Nguyễn Phương Thảo 
0907312176
Phạm Thị Phương Liên
0909975945</t>
  </si>
  <si>
    <t>Vườn Thơm
Bến Lức, 
Thủ Thừa - Long An</t>
  </si>
  <si>
    <r>
      <t>Quận Đoàn 8 (Phụ trách)</t>
    </r>
    <r>
      <rPr>
        <sz val="12"/>
        <rFont val="Times New Roman"/>
        <family val="1"/>
      </rPr>
      <t xml:space="preserve">
Huyện Đoàn Bình Chánh
Đoàn Trường CĐ Kinh tế kỹ thuật TP. HCM
Đoàn Trường ĐH Y dược TP. HCM</t>
    </r>
  </si>
  <si>
    <t>Đ/c 8 Lành (0913923282), Đ/c 2 Nhân (4 Kết) (0957556451), Đ/c 9 Trung</t>
  </si>
  <si>
    <t>Nguyễn Trọng Nghĩa
0988000075
Dương Thị Thu Hương
0987050848</t>
  </si>
  <si>
    <t>Bình Dương</t>
  </si>
  <si>
    <t>Lái Thiêu</t>
  </si>
  <si>
    <r>
      <t>Quận Đoàn Thủ Đức (Phụ trách)</t>
    </r>
    <r>
      <rPr>
        <sz val="12"/>
        <rFont val="Times New Roman"/>
        <family val="1"/>
      </rPr>
      <t xml:space="preserve">
Đoàn Trường ĐH Luật TP. HCM</t>
    </r>
  </si>
  <si>
    <t xml:space="preserve"> Đ/c 9 Mai (38341462), Đ/c 7 Hà 0903906924, Đ/c 5 Nguyệt;</t>
  </si>
  <si>
    <t>Nguyễn Thị Hồng Yến
0918204260
Huỳnh Vũ Duy
0937693636</t>
  </si>
  <si>
    <t>Phú Chánh;
Tân Vĩnh Hiệp; 
Chánh Lưu
(09/12ÂL)</t>
  </si>
  <si>
    <r>
      <t>Đoàn Cục Hải quan TP. HCM (Phụ trách)</t>
    </r>
    <r>
      <rPr>
        <sz val="12"/>
        <rFont val="Times New Roman"/>
        <family val="1"/>
      </rPr>
      <t xml:space="preserve">
Đoàn Trường ĐH Ngân hàng TP. HCM
Đoàn Trường CĐ Sư phạm Trung ương TP. HCM
Đoàn Viễn thông TP. HCM</t>
    </r>
  </si>
  <si>
    <t xml:space="preserve"> Đ/c 3 Thanh (45590574) Đ/c Phi Vân (0916795599),
 9 Trung (0903192218)</t>
  </si>
  <si>
    <t>Châu Minh Hòa
0938225956
Đinh Phước Thiện
0933743163</t>
  </si>
  <si>
    <t>Bình Dương- Bình Phước</t>
  </si>
  <si>
    <t>Minh Hòa, 
Dầu Tiếng, 
Định Hòa</t>
  </si>
  <si>
    <r>
      <t>Quận Đoàn 9 (Phụ trách)</t>
    </r>
    <r>
      <rPr>
        <sz val="12"/>
        <rFont val="Times New Roman"/>
        <family val="1"/>
      </rPr>
      <t xml:space="preserve">
Đoàn Trường ĐH Giao thông vận tải TP. HCM</t>
    </r>
  </si>
  <si>
    <t>Đ/c 8 Tiến , Đ/c Phi Vân (0916795599), Đ/c 4 Hiếu (01283705054)</t>
  </si>
  <si>
    <t>Trần Minh Thảo
0904667243 
Bùi Việt Hà
0913903969</t>
  </si>
  <si>
    <t xml:space="preserve">Bình Dương
</t>
  </si>
  <si>
    <t>Tân An - Cầu Ông Cộ
(13/12ÂL)</t>
  </si>
  <si>
    <r>
      <t xml:space="preserve">Đoàn Khối Ngân hàng TP. HCM
</t>
    </r>
    <r>
      <rPr>
        <sz val="12"/>
        <rFont val="Times New Roman"/>
        <family val="1"/>
      </rPr>
      <t>Đoàn Trường ĐH Sư phạm Kỹ thuật TP. HCM</t>
    </r>
  </si>
  <si>
    <t>Đ/c 5 Bình (39130346/0902559590), Đ/c Phi Vân (0916795599)</t>
  </si>
  <si>
    <t>Mai Xuân Thanh
0908162516
Phan Thanh Hiệp
0907515170</t>
  </si>
  <si>
    <t xml:space="preserve">Phú An, An Tây,
Thanh Tuyền </t>
  </si>
  <si>
    <r>
      <t xml:space="preserve">Đoàn CT Đầu tư Tài chính nhà nước (Phụ trách)
</t>
    </r>
    <r>
      <rPr>
        <sz val="12"/>
        <rFont val="Times New Roman"/>
        <family val="1"/>
      </rPr>
      <t xml:space="preserve">Đoàn Liên hiệp HTX Thương mại TP </t>
    </r>
    <r>
      <rPr>
        <b/>
        <sz val="12"/>
        <rFont val="Times New Roman"/>
        <family val="1"/>
      </rPr>
      <t xml:space="preserve">
</t>
    </r>
    <r>
      <rPr>
        <sz val="12"/>
        <rFont val="Times New Roman"/>
        <family val="1"/>
      </rPr>
      <t>Quận Đoàn Tân Phú</t>
    </r>
  </si>
  <si>
    <t xml:space="preserve">Đ/c 6 Học (0909216939) Đ/c 3 Khắc, </t>
  </si>
  <si>
    <t>Trương Minh Tước Nguyên  0908540521
Tô Thị Thu Hà
0984077073
Huỳnh Minh Quân</t>
  </si>
  <si>
    <t>Cần Thơ</t>
  </si>
  <si>
    <t>Bảy Ngàn - Cái Tắc 
Phụng Hiệp</t>
  </si>
  <si>
    <r>
      <t xml:space="preserve">Đoàn TCT Thương mại Sài Gòn (phụ trách)
</t>
    </r>
    <r>
      <rPr>
        <sz val="12"/>
        <rFont val="Times New Roman"/>
        <family val="1"/>
      </rPr>
      <t>Đoàn Bộ Tư lệnh TP. HCM
Đoàn Công ty CP Phát triển Công nghiệp Tân Thuận 
(thuộc Đoàn Các Khu Chế xuất và Công nghiệp TP)</t>
    </r>
  </si>
  <si>
    <t xml:space="preserve"> Đ/c Phạm Xuân Bình (2 Hòa) - 0903720201, Đ/c Út Hằng (0903878997), Đ/c 4 Liêm (0983030085)</t>
  </si>
  <si>
    <t>Trần Thu Hà
0935046310
Trần Thanh Trà
0908836354</t>
  </si>
  <si>
    <t>Trung Lập Hạ (41)</t>
  </si>
  <si>
    <r>
      <t xml:space="preserve">Quận Đoàn 4 (Phụ trách)
</t>
    </r>
    <r>
      <rPr>
        <sz val="12"/>
        <rFont val="Times New Roman"/>
        <family val="1"/>
      </rPr>
      <t>Đoàn Khối Doanh nghiệp Công nghiệp TW 
tại TP. HCM 
Đoàn Trường ĐH Mở TP.HCM
Đoàn Tổng Công ty Xây dựng Công trình Giao thông 6</t>
    </r>
  </si>
  <si>
    <t>Đ/c 3 Vũ (0903740811), Đ/c Đỗ Thị Trúc Mai - PCTVXQ4, Đ/c 2 Liên, Đ/c 3 Trọng</t>
  </si>
  <si>
    <t>Phan Thị Thanh Phương
0908367983
Huỳnh Văn Goul
01283799488
Lê Đức Quy</t>
  </si>
  <si>
    <t xml:space="preserve">Trung An </t>
  </si>
  <si>
    <r>
      <t xml:space="preserve">Đoàn Trường ĐH Công nghệ TP. HCM 
</t>
    </r>
    <r>
      <rPr>
        <sz val="12"/>
        <rFont val="Times New Roman"/>
        <family val="1"/>
      </rPr>
      <t xml:space="preserve">Đoàn TN Bộ đội Biên phòng thành phố 
</t>
    </r>
  </si>
  <si>
    <t>Đ/c Đặng Thiện (0903839647), Đ/c 3 Thành (0918765455), Đ/c Sầm Thanh Liêm</t>
  </si>
  <si>
    <t>Hồ Tấn Đạt 
0909570102
Nguyễn Thị Phương Thảo
0989872781</t>
  </si>
  <si>
    <t>Nhuận Đức</t>
  </si>
  <si>
    <r>
      <t xml:space="preserve">Đoàn TCT Điện lực TP (Phụ trách)
</t>
    </r>
    <r>
      <rPr>
        <sz val="12"/>
        <rFont val="Times New Roman"/>
        <family val="1"/>
      </rPr>
      <t xml:space="preserve">Huyện Đoàn Cần Giờ 
Đoàn CT Dược Sài Gòn
Đoàn Khối Bộ Xây dựng </t>
    </r>
  </si>
  <si>
    <t>Đ/c Trương Thanh Danh (38490016/3441848),Đ/c 5 Đức (5 Minh) 0904451178)</t>
  </si>
  <si>
    <t>Đ/c Hồ Thị Đan Thanh
0937063040
Trương Quốc Đạt
0908615349
Nguyễn Việt Hòa
0989002871</t>
  </si>
  <si>
    <t>Đồng Nai</t>
  </si>
  <si>
    <t>Túc Trưng;
Định Quán</t>
  </si>
  <si>
    <r>
      <t xml:space="preserve">Đoàn Sở Lao động - Thương binh và Xã hội TP. HCM 
(Phụ trách)
</t>
    </r>
    <r>
      <rPr>
        <sz val="12"/>
        <rFont val="Times New Roman"/>
        <family val="1"/>
      </rPr>
      <t>Đoàn Khối Bộ Tài nguyên Môi trường</t>
    </r>
  </si>
  <si>
    <t>Đ/c Phi Vân (0916795599)</t>
  </si>
  <si>
    <t>Trần Thu Hà
0935046310
Ngô Thái Thụy An
0936111689</t>
  </si>
  <si>
    <t>Đồng Nai;
Bà Rịa - 
Vũng Tàu</t>
  </si>
  <si>
    <t>Nhơn Trạch-Phú Hội;
Phước Thiền;
Long Phước
fax: 0643756176</t>
  </si>
  <si>
    <r>
      <t xml:space="preserve">Đoàn Khối Dân - Chính - Đảng Thành phố (Phụ trách)
</t>
    </r>
    <r>
      <rPr>
        <sz val="12"/>
        <rFont val="Times New Roman"/>
        <family val="1"/>
      </rPr>
      <t>Quận Đoàn 2
Đoàn Bệnh viện Thống Nhất</t>
    </r>
    <r>
      <rPr>
        <b/>
        <sz val="12"/>
        <rFont val="Times New Roman"/>
        <family val="1"/>
      </rPr>
      <t xml:space="preserve">
</t>
    </r>
    <r>
      <rPr>
        <sz val="12"/>
        <rFont val="Times New Roman"/>
        <family val="1"/>
      </rPr>
      <t>Đoàn Trường ĐH Công nghệ thông tin TP. HCM</t>
    </r>
  </si>
  <si>
    <t>Đ/c Cẩm Tiên (0903732288)
P: Đ/c 5 Phượng (37305507), Vũ Hưng (0913637757)</t>
  </si>
  <si>
    <t>Nguyễn Thanh Hải
0908431451
Nguyễn Thị Thanh Thảo
0936508505</t>
  </si>
  <si>
    <t>Đồng Tháp</t>
  </si>
  <si>
    <t>Sông Sở Thượng</t>
  </si>
  <si>
    <r>
      <t xml:space="preserve">Quận Đoàn 5  (Phụ trách)
</t>
    </r>
    <r>
      <rPr>
        <sz val="12"/>
        <rFont val="Times New Roman"/>
        <family val="1"/>
      </rPr>
      <t>Đoàn trường ĐH Sư phạm TP. HCM</t>
    </r>
  </si>
  <si>
    <t>Đ/c Út Hằng (0903878997)
Đ/c 9 Trung (38642184)</t>
  </si>
  <si>
    <t>Hồ Tấn Đạt 
0909570102
Nguyễn Ngọc Đỗ Quyên
0989352011</t>
  </si>
  <si>
    <t>Bình Thạnh;
Mỹ Long;
Mỹ Hiệp</t>
  </si>
  <si>
    <r>
      <t>Đoàn TCT Bến Thành (Phụ trách)</t>
    </r>
    <r>
      <rPr>
        <sz val="12"/>
        <rFont val="Times New Roman"/>
        <family val="1"/>
      </rPr>
      <t xml:space="preserve">
Đoàn Trường ĐH Tài chính Marketing</t>
    </r>
  </si>
  <si>
    <t>Đ/c 4 Lâm (0913926361) Đ/c 5 Nghĩa; Đ/c 9 Trung (38642184)</t>
  </si>
  <si>
    <t>Trần Hoàng Khánh Vân
0908402108
Bùi Hữu Hồng Hải
0933800408</t>
  </si>
  <si>
    <t>Hóc Môn</t>
  </si>
  <si>
    <t>Thị trấn Hóc Môn</t>
  </si>
  <si>
    <r>
      <t>Đoàn Sở GTVT TPHCM (Phụ trách)</t>
    </r>
    <r>
      <rPr>
        <sz val="12"/>
        <rFont val="Times New Roman"/>
        <family val="1"/>
      </rPr>
      <t xml:space="preserve">
Huyện Đoàn Hóc Môn 
Đoàn Trường ĐH Y khoa Phạm Ngọc Thạch</t>
    </r>
  </si>
  <si>
    <t>Đ/c 9 Trung (0903192218), Đ/c 10 Minh (0906923833), Đ/c 6 Hồng (0979899536)</t>
  </si>
  <si>
    <t>Nguyễn Xuân Diện
0908104068
Trương Ngọc Đỗ Quyên
0983899362</t>
  </si>
  <si>
    <t>Tân An Hội, Mỹ Hạnh, 
Giồng Ông Hòa,
Đức Lập Hạ,
Đức Hòa Thượng</t>
  </si>
  <si>
    <r>
      <t xml:space="preserve">Đoàn Khối Dân - Chính - Đảng Thành phố (Phụ trách)
</t>
    </r>
    <r>
      <rPr>
        <sz val="12"/>
        <rFont val="Times New Roman"/>
        <family val="1"/>
      </rPr>
      <t>Quận Đoàn 6</t>
    </r>
  </si>
  <si>
    <t>Đ/c 2 Lê (01674586108), 2 Liên (35163359), 5 Nguyện, 5 Đức</t>
  </si>
  <si>
    <t>Lê Hoàng Minh
0933007300
Huỳnh Vũ Duy
0937693636</t>
  </si>
  <si>
    <t>Long Trạch, Long Khê, Phước Vân - Cần Đước</t>
  </si>
  <si>
    <r>
      <t>Đoàn TCT Xây dựng Sài Gòn (Phụ trách)</t>
    </r>
    <r>
      <rPr>
        <sz val="12"/>
        <rFont val="Times New Roman"/>
        <family val="1"/>
      </rPr>
      <t xml:space="preserve">
Quận Đoàn 12
Đoàn Trường Đại học Quốc tế
Đoàn Cơ quan Đại học Quốc gia TP. HCM</t>
    </r>
  </si>
  <si>
    <t>Đ/c 5 Trọng (0913921027), Đ/c 8 Thể (0908662362)</t>
  </si>
  <si>
    <t>Nguyễn Trọng Nghĩa
0988000075
Trương Tấn Nghiệp
0906662353</t>
  </si>
  <si>
    <t xml:space="preserve">Phước Đông, 
Long Hựu Đông, 
Tân Ân - Cần Đước </t>
  </si>
  <si>
    <t xml:space="preserve">Đoàn Khối Doanh nghiệp Thương mại Trung ương 
tại TP. HCM </t>
  </si>
  <si>
    <t>Đ/c 10 Thu (0938777294)</t>
  </si>
  <si>
    <t>Châu Minh Hòa
0938225956
Lê Đức Đạt</t>
  </si>
  <si>
    <t>Phước Lâm,
Cần Giuộc</t>
  </si>
  <si>
    <r>
      <t>Quận Đoàn 11 (phụ trách)</t>
    </r>
    <r>
      <rPr>
        <sz val="12"/>
        <rFont val="Times New Roman"/>
        <family val="1"/>
      </rPr>
      <t xml:space="preserve">
Đoàn Trường ĐH Kinh tế - Luật TP. HCM</t>
    </r>
  </si>
  <si>
    <t>9 Trung (0903192218), Đ/c 5 Hảo, Đ/c 4 Vinh</t>
  </si>
  <si>
    <t>Trần Minh Thảo
0904667243 
Nguyễn Đức Nguyên
0918480927</t>
  </si>
  <si>
    <t>Long Định</t>
  </si>
  <si>
    <r>
      <t xml:space="preserve">Quận Đoàn 2 (phụ trách) 
</t>
    </r>
    <r>
      <rPr>
        <sz val="12"/>
        <rFont val="Times New Roman"/>
        <family val="1"/>
      </rPr>
      <t>Đoàn Trường ĐH Ngoại ngữ - Tin học TP. HCM</t>
    </r>
  </si>
  <si>
    <t>Đ/c Út Hằng (38841670) Đ/c 6 Dung (38980729), 
Đ/c Tiền Giang (0908705300)</t>
  </si>
  <si>
    <t>Phạm Kiều Hưng 
0945662962
Nguyễn Đăng Khoa
01269441943</t>
  </si>
  <si>
    <t>Long Sơn;
Cần Đước</t>
  </si>
  <si>
    <r>
      <t xml:space="preserve">Đoàn Khối Doanh nghiệp Thương mại Trung ương tại TP. HCM (Phụ trách)
</t>
    </r>
    <r>
      <rPr>
        <sz val="12"/>
        <rFont val="Times New Roman"/>
        <family val="1"/>
      </rPr>
      <t xml:space="preserve">Đoàn Sở Cảnh sát PC&amp;CC TP. HCM </t>
    </r>
  </si>
  <si>
    <t>Đ/c 6 Học (0909216939)</t>
  </si>
  <si>
    <t>Trần Ngọc Tuấn
0916352526
Nguyễn Ngọc Đỗ Quyên
0989352011</t>
  </si>
  <si>
    <t>Tây Ninh</t>
  </si>
  <si>
    <t>An Tịnh, Tịnh Phong, An Phú, Trảng Bàng
(16/12ÂL)</t>
  </si>
  <si>
    <r>
      <t xml:space="preserve">Đoàn TCT Công nghiệp Sài Gòn (Phụ trách) </t>
    </r>
    <r>
      <rPr>
        <sz val="12"/>
        <rFont val="Times New Roman"/>
        <family val="1"/>
      </rPr>
      <t xml:space="preserve">
Đoàn Trường ĐH Ngoại thương CS2
Đoàn Trường ĐH Kinh tế - Luật TP.HCM</t>
    </r>
  </si>
  <si>
    <t>Đ/c Cẩm Tiên (0903732288), Đ/c 10 Thu (0903368397), Đ/c 4 Hiếu</t>
  </si>
  <si>
    <t>Phạm Kiều Hưng 
0945662962
Lê Phú Lâm
01688385081</t>
  </si>
  <si>
    <t>Gia Quỳnh, An Tịnh, Trảng Bàng</t>
  </si>
  <si>
    <r>
      <t xml:space="preserve">Quận Đoàn Phú Nhuận (Phụ trách)
</t>
    </r>
    <r>
      <rPr>
        <sz val="12"/>
        <rFont val="Times New Roman"/>
        <family val="1"/>
      </rPr>
      <t>Đoàn Bộ đội biên phòng TP. HCM</t>
    </r>
  </si>
  <si>
    <t>Đ/c 4 Tâm (39406323) Đ/c 10 Thu (0938777294)</t>
  </si>
  <si>
    <t>Ông Thị Ngọc Linh
0908202940
Phạm Thị Thảo Linh
0979101587</t>
  </si>
  <si>
    <t>Lộc Hưng;
Đôn Thuận
(24/12 ÂL)</t>
  </si>
  <si>
    <r>
      <t xml:space="preserve">Đoàn Khối Ngân hàng TP. HCM (Phụ trách)
</t>
    </r>
    <r>
      <rPr>
        <sz val="12"/>
        <rFont val="Times New Roman"/>
        <family val="1"/>
      </rPr>
      <t>Đoàn Trường CĐ Bách Việt</t>
    </r>
  </si>
  <si>
    <t>Đ/c Phi Vân, Út Hằng (0903878997), 4 Hiếu (01283705054/ 39606572)</t>
  </si>
  <si>
    <t>Phan Thị Thanh Phương
0908367983
Nguyễn Thị Thu Thủy
0938344025</t>
  </si>
  <si>
    <t>Tiền Giang</t>
  </si>
  <si>
    <t>Nhị Quý
Mỹ Long</t>
  </si>
  <si>
    <r>
      <t xml:space="preserve">Đoàn Khối Doanh nghiệp Thành phố (Phụ trách)
</t>
    </r>
    <r>
      <rPr>
        <sz val="12"/>
        <rFont val="Times New Roman"/>
        <family val="1"/>
      </rPr>
      <t>Đoàn TCT Công nghiệp Sài Gòn</t>
    </r>
  </si>
  <si>
    <t>Đ/c 6 Triều (0903970976), Đ/c 5 Nghĩa (0903878997)
Đ/c 4 Khoa (0908008818)</t>
  </si>
  <si>
    <t>Nguyễn Hoàng Thạch
0909408347
Vũ Nhật Quang
0908646445</t>
  </si>
  <si>
    <t>Hòa Hưng
Rạch Tre</t>
  </si>
  <si>
    <r>
      <t xml:space="preserve">Quận Đoàn 1 (Phụ trách)
</t>
    </r>
    <r>
      <rPr>
        <sz val="12"/>
        <rFont val="Times New Roman"/>
        <family val="1"/>
      </rPr>
      <t>Quận Đoàn Bình Tân</t>
    </r>
  </si>
  <si>
    <t xml:space="preserve"> Đ/c 7 Phụng (38269219)</t>
  </si>
  <si>
    <t>Phùng Thái Quang 
0909230185
Trần Nhật Tâm
01299889985</t>
  </si>
  <si>
    <t>Tân Thanh, 
An Hữu - Cái Bè</t>
  </si>
  <si>
    <r>
      <t>Quận Đoàn 10 (Phụ trách)</t>
    </r>
    <r>
      <rPr>
        <sz val="12"/>
        <rFont val="Times New Roman"/>
        <family val="1"/>
      </rPr>
      <t xml:space="preserve">
Đoàn Trường ĐH Quốc tế Hồng Bàng</t>
    </r>
  </si>
  <si>
    <t>Đ/c 6 Dung (38980729)
P: Đ/c Đặng Thiện (0903839647), 10 Khanh</t>
  </si>
  <si>
    <t>Lê Hoàng Minh
0933007300
Nguyễn Thị Thúy Hằng 
0903861331</t>
  </si>
  <si>
    <t>Phước Thạnh;
Nhị Bình</t>
  </si>
  <si>
    <r>
      <t xml:space="preserve">Đoàn trường ĐH Kinh tế TP. HCM (Phụ trách)
</t>
    </r>
    <r>
      <rPr>
        <sz val="12"/>
        <rFont val="Times New Roman"/>
        <family val="1"/>
      </rPr>
      <t>Đoàn khối Bộ Nông nghiệp và phát triển nông thôn</t>
    </r>
  </si>
  <si>
    <t>Đ/c 2 Lê (01674586108), Đ/c 10 Thu (0938777294), 4 Hiếu (39606572),  4 Sương, Xuân Hồng</t>
  </si>
  <si>
    <t>Hồ Tấn Đạt 
0909570102
Châu Hoàng Yến Nhi
0909959311</t>
  </si>
  <si>
    <t>Châu Thành - Mỹ Tho</t>
  </si>
  <si>
    <r>
      <t xml:space="preserve">Đoàn Khối Ngân hàng TP. HCM
</t>
    </r>
    <r>
      <rPr>
        <sz val="12"/>
        <rFont val="Times New Roman"/>
        <family val="1"/>
      </rPr>
      <t>Đoàn Trường CĐ Kinh tế TP. HCM</t>
    </r>
  </si>
  <si>
    <t>Đ/c 4 Liêm (38441848), Đ/c 4 Hiếu, 10 Thu</t>
  </si>
  <si>
    <t>Ngô Minh Hải
0907312176
Mai Kim Tuyền
0905326288</t>
  </si>
  <si>
    <t>Hội Cư - Cái Bè; 
Bà Tồn
(02/12ÂL)</t>
  </si>
  <si>
    <r>
      <t xml:space="preserve">Quận Đoàn 3 (Phụ trách)
</t>
    </r>
    <r>
      <rPr>
        <sz val="12"/>
        <rFont val="Times New Roman"/>
        <family val="1"/>
      </rPr>
      <t>Đoàn Liên hiệp HTX Thương mại Thành phố</t>
    </r>
  </si>
  <si>
    <t>Đ/c Cẩm Tiên (0903732288)</t>
  </si>
  <si>
    <t>Phạm Phúc Sơn 
 0986300622
Phạm Thị Thu Hiền 
0983485656</t>
  </si>
  <si>
    <t xml:space="preserve">Vĩnh Long </t>
  </si>
  <si>
    <t>Hòa Ninh,
Châu Thành
(03/12ÂL)</t>
  </si>
  <si>
    <t>Đoàn Công an TP. HCM (Phụ trách)</t>
  </si>
  <si>
    <t>Đ/c 10 Khanh (0918945545/38431712), Đ/c Út Hằng (0903878997)</t>
  </si>
  <si>
    <t>Phạm Phúc Sơn 
 0986300622
Nguyễn Hoàng Thái
0945662962</t>
  </si>
  <si>
    <t>Long Hòa, 
Hồ Tịnh - Măng Thít</t>
  </si>
  <si>
    <r>
      <t xml:space="preserve">Quận Đoàn Bình Thạnh (Phụ trách)
</t>
    </r>
    <r>
      <rPr>
        <sz val="12"/>
        <rFont val="Times New Roman"/>
        <family val="1"/>
      </rPr>
      <t>Đoàn Trường Đại học Công nghệ Sài Gòn</t>
    </r>
  </si>
  <si>
    <t>Đ/c 4 Sương (38448586), Đ/c 4 Liêm (0983030085)</t>
  </si>
  <si>
    <t>Nguyễn Xuân Diện
0908104068
Bùi Thế Dương
0903956712</t>
  </si>
  <si>
    <t xml:space="preserve">
Đồng Nai</t>
  </si>
  <si>
    <t>Phước Thọ</t>
  </si>
  <si>
    <r>
      <t>Đoàn TCT Địa ốc Sài Gòn - TNHH MTV
 (phụ trách)</t>
    </r>
    <r>
      <rPr>
        <sz val="12"/>
        <rFont val="Times New Roman"/>
        <family val="1"/>
      </rPr>
      <t xml:space="preserve">
Đoàn Bưu điện Thành phố</t>
    </r>
  </si>
  <si>
    <t>Đ/c 6 Đông (0913927788) Đ/c Lê Hương (0913914306)</t>
  </si>
  <si>
    <t>Nguyễn Hoàng Thạch
0909408347
Nguyễn Hoa Tranh
0989506480</t>
  </si>
  <si>
    <t>Long Khánh</t>
  </si>
  <si>
    <t>Đoàn Tổng Công ty Du lịch Sài Gòn</t>
  </si>
  <si>
    <t>Đ/c 9 Không (0903900739) Đ/c 10 Thu (0903368397), Đ/c 4 Kiên</t>
  </si>
  <si>
    <t>Trần Hoàng Khánh Vân
0908402108
Vũ Thị Ngọc Lan
0937645500</t>
  </si>
  <si>
    <t>An Giang</t>
  </si>
  <si>
    <t>Châu Đốc</t>
  </si>
  <si>
    <r>
      <t xml:space="preserve">
Đoàn Khối Bộ GTVT (Phụ trách)
</t>
    </r>
    <r>
      <rPr>
        <sz val="12"/>
        <rFont val="Times New Roman"/>
        <family val="1"/>
      </rPr>
      <t>Đoàn Trường TC Kinh tế kỹ thuật Nguyễn Hữu Cảnh</t>
    </r>
    <r>
      <rPr>
        <b/>
        <sz val="12"/>
        <rFont val="Times New Roman"/>
        <family val="1"/>
      </rPr>
      <t xml:space="preserve">
</t>
    </r>
  </si>
  <si>
    <t>Đ/c Út Hằng (0903878997) Đ/c 9 Trung (38642184)</t>
  </si>
  <si>
    <t>Ngô Minh Hải
0908266387
Vũ Thị Minh Phương
0979485720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</si>
</sst>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NI-Times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3"/>
      <name val="VNI-Times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46</xdr:row>
      <xdr:rowOff>0</xdr:rowOff>
    </xdr:from>
    <xdr:to>
      <xdr:col>0</xdr:col>
      <xdr:colOff>152400</xdr:colOff>
      <xdr:row>46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42875" y="41290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view="pageLayout" topLeftCell="A19" zoomScale="80" zoomScaleNormal="75" zoomScaleSheetLayoutView="40" zoomScalePageLayoutView="80" workbookViewId="0">
      <selection activeCell="F28" sqref="F28"/>
    </sheetView>
  </sheetViews>
  <sheetFormatPr defaultRowHeight="15.75" x14ac:dyDescent="0.25"/>
  <cols>
    <col min="1" max="1" width="4.140625" style="4" bestFit="1" customWidth="1"/>
    <col min="2" max="2" width="13.85546875" style="4" customWidth="1"/>
    <col min="3" max="3" width="24" style="4" customWidth="1"/>
    <col min="4" max="4" width="6.140625" style="4" customWidth="1"/>
    <col min="5" max="5" width="67.28515625" style="4" customWidth="1"/>
    <col min="6" max="6" width="41.28515625" style="29" customWidth="1"/>
    <col min="7" max="7" width="30.5703125" style="4" customWidth="1"/>
    <col min="8" max="8" width="11.28515625" style="30" hidden="1" customWidth="1"/>
    <col min="9" max="9" width="12.85546875" style="4" hidden="1" customWidth="1"/>
    <col min="10" max="10" width="9" style="4" customWidth="1"/>
    <col min="11" max="16384" width="9.140625" style="4"/>
  </cols>
  <sheetData>
    <row r="1" spans="1:10" ht="57.75" customHeight="1" x14ac:dyDescent="0.25">
      <c r="A1" s="31" t="s">
        <v>0</v>
      </c>
      <c r="B1" s="32"/>
      <c r="C1" s="32"/>
      <c r="D1" s="32"/>
      <c r="E1" s="1"/>
      <c r="F1" s="2"/>
      <c r="G1" s="3"/>
      <c r="H1" s="2"/>
    </row>
    <row r="2" spans="1:10" ht="78.75" customHeight="1" x14ac:dyDescent="0.25">
      <c r="A2" s="33" t="s">
        <v>1</v>
      </c>
      <c r="B2" s="33"/>
      <c r="C2" s="33"/>
      <c r="D2" s="33"/>
      <c r="E2" s="33"/>
      <c r="F2" s="33"/>
      <c r="G2" s="33"/>
      <c r="H2" s="5"/>
    </row>
    <row r="3" spans="1:10" s="9" customFormat="1" ht="44.25" customHeight="1" x14ac:dyDescent="0.25">
      <c r="A3" s="6" t="s">
        <v>2</v>
      </c>
      <c r="B3" s="34" t="s">
        <v>3</v>
      </c>
      <c r="C3" s="34"/>
      <c r="D3" s="7" t="s">
        <v>4</v>
      </c>
      <c r="E3" s="7" t="s">
        <v>5</v>
      </c>
      <c r="F3" s="7" t="s">
        <v>6</v>
      </c>
      <c r="G3" s="7" t="s">
        <v>7</v>
      </c>
      <c r="H3" s="8"/>
      <c r="I3" s="9" t="s">
        <v>8</v>
      </c>
    </row>
    <row r="4" spans="1:10" ht="69" customHeight="1" x14ac:dyDescent="0.25">
      <c r="A4" s="10">
        <v>1</v>
      </c>
      <c r="B4" s="11" t="s">
        <v>9</v>
      </c>
      <c r="C4" s="12" t="s">
        <v>10</v>
      </c>
      <c r="D4" s="13">
        <v>40</v>
      </c>
      <c r="E4" s="7" t="s">
        <v>11</v>
      </c>
      <c r="F4" s="14" t="s">
        <v>12</v>
      </c>
      <c r="G4" s="13" t="s">
        <v>13</v>
      </c>
      <c r="H4" s="15"/>
    </row>
    <row r="5" spans="1:10" ht="86.25" customHeight="1" x14ac:dyDescent="0.25">
      <c r="A5" s="10">
        <v>2</v>
      </c>
      <c r="B5" s="11" t="s">
        <v>9</v>
      </c>
      <c r="C5" s="13" t="s">
        <v>14</v>
      </c>
      <c r="D5" s="13">
        <v>44</v>
      </c>
      <c r="E5" s="7" t="s">
        <v>15</v>
      </c>
      <c r="F5" s="14" t="s">
        <v>16</v>
      </c>
      <c r="G5" s="13" t="s">
        <v>17</v>
      </c>
      <c r="H5" s="15"/>
    </row>
    <row r="6" spans="1:10" s="16" customFormat="1" ht="63" x14ac:dyDescent="0.25">
      <c r="A6" s="10">
        <v>3</v>
      </c>
      <c r="B6" s="11" t="s">
        <v>9</v>
      </c>
      <c r="C6" s="13" t="s">
        <v>18</v>
      </c>
      <c r="D6" s="13">
        <v>69</v>
      </c>
      <c r="E6" s="7" t="s">
        <v>19</v>
      </c>
      <c r="F6" s="14" t="s">
        <v>20</v>
      </c>
      <c r="G6" s="13" t="s">
        <v>21</v>
      </c>
      <c r="H6" s="15"/>
      <c r="I6" s="4"/>
      <c r="J6" s="4"/>
    </row>
    <row r="7" spans="1:10" ht="69" customHeight="1" x14ac:dyDescent="0.25">
      <c r="A7" s="10">
        <v>4</v>
      </c>
      <c r="B7" s="11" t="s">
        <v>9</v>
      </c>
      <c r="C7" s="13" t="s">
        <v>22</v>
      </c>
      <c r="D7" s="13">
        <v>39</v>
      </c>
      <c r="E7" s="7" t="s">
        <v>23</v>
      </c>
      <c r="F7" s="14" t="s">
        <v>24</v>
      </c>
      <c r="G7" s="13" t="s">
        <v>25</v>
      </c>
      <c r="H7" s="15"/>
    </row>
    <row r="8" spans="1:10" ht="69" customHeight="1" x14ac:dyDescent="0.25">
      <c r="A8" s="10">
        <v>5</v>
      </c>
      <c r="B8" s="17" t="s">
        <v>26</v>
      </c>
      <c r="C8" s="13" t="s">
        <v>27</v>
      </c>
      <c r="D8" s="13">
        <v>51</v>
      </c>
      <c r="E8" s="7" t="s">
        <v>28</v>
      </c>
      <c r="F8" s="14" t="s">
        <v>29</v>
      </c>
      <c r="G8" s="13" t="s">
        <v>30</v>
      </c>
      <c r="H8" s="15"/>
      <c r="I8" s="4">
        <f>47+4+4+6</f>
        <v>61</v>
      </c>
    </row>
    <row r="9" spans="1:10" ht="65.25" customHeight="1" x14ac:dyDescent="0.25">
      <c r="A9" s="10">
        <v>6</v>
      </c>
      <c r="B9" s="17" t="s">
        <v>26</v>
      </c>
      <c r="C9" s="17" t="s">
        <v>31</v>
      </c>
      <c r="D9" s="13">
        <v>19</v>
      </c>
      <c r="E9" s="7" t="s">
        <v>32</v>
      </c>
      <c r="F9" s="18" t="s">
        <v>33</v>
      </c>
      <c r="G9" s="13" t="s">
        <v>34</v>
      </c>
      <c r="H9" s="15"/>
      <c r="I9" s="4">
        <f>19+2+4+2</f>
        <v>27</v>
      </c>
    </row>
    <row r="10" spans="1:10" ht="63" x14ac:dyDescent="0.25">
      <c r="A10" s="10">
        <v>7</v>
      </c>
      <c r="B10" s="17" t="s">
        <v>35</v>
      </c>
      <c r="C10" s="13" t="s">
        <v>36</v>
      </c>
      <c r="D10" s="13">
        <v>44</v>
      </c>
      <c r="E10" s="7" t="s">
        <v>37</v>
      </c>
      <c r="F10" s="14" t="s">
        <v>38</v>
      </c>
      <c r="G10" s="13" t="s">
        <v>39</v>
      </c>
      <c r="H10" s="15"/>
    </row>
    <row r="11" spans="1:10" ht="53.25" customHeight="1" x14ac:dyDescent="0.25">
      <c r="A11" s="10">
        <v>8</v>
      </c>
      <c r="B11" s="19" t="s">
        <v>40</v>
      </c>
      <c r="C11" s="20" t="s">
        <v>41</v>
      </c>
      <c r="D11" s="20">
        <v>19</v>
      </c>
      <c r="E11" s="35" t="s">
        <v>42</v>
      </c>
      <c r="F11" s="36" t="s">
        <v>43</v>
      </c>
      <c r="G11" s="20" t="s">
        <v>44</v>
      </c>
      <c r="H11" s="15"/>
    </row>
    <row r="12" spans="1:10" ht="70.5" customHeight="1" x14ac:dyDescent="0.25">
      <c r="A12" s="10">
        <v>9</v>
      </c>
      <c r="B12" s="19" t="s">
        <v>35</v>
      </c>
      <c r="C12" s="20" t="s">
        <v>45</v>
      </c>
      <c r="D12" s="20">
        <v>36</v>
      </c>
      <c r="E12" s="35"/>
      <c r="F12" s="36"/>
      <c r="G12" s="20" t="s">
        <v>46</v>
      </c>
      <c r="H12" s="15"/>
    </row>
    <row r="13" spans="1:10" ht="84" customHeight="1" x14ac:dyDescent="0.25">
      <c r="A13" s="10">
        <v>10</v>
      </c>
      <c r="B13" s="19" t="s">
        <v>35</v>
      </c>
      <c r="C13" s="17" t="s">
        <v>47</v>
      </c>
      <c r="D13" s="13">
        <v>43</v>
      </c>
      <c r="E13" s="7" t="s">
        <v>48</v>
      </c>
      <c r="F13" s="18" t="s">
        <v>49</v>
      </c>
      <c r="G13" s="13" t="s">
        <v>50</v>
      </c>
      <c r="H13" s="15"/>
    </row>
    <row r="14" spans="1:10" ht="68.25" customHeight="1" x14ac:dyDescent="0.25">
      <c r="A14" s="10">
        <v>11</v>
      </c>
      <c r="B14" s="20" t="s">
        <v>51</v>
      </c>
      <c r="C14" s="17" t="s">
        <v>52</v>
      </c>
      <c r="D14" s="13">
        <v>21</v>
      </c>
      <c r="E14" s="7" t="s">
        <v>53</v>
      </c>
      <c r="F14" s="18" t="s">
        <v>54</v>
      </c>
      <c r="G14" s="13" t="s">
        <v>55</v>
      </c>
      <c r="H14" s="15"/>
      <c r="I14" s="21"/>
      <c r="J14" s="21"/>
    </row>
    <row r="15" spans="1:10" ht="68.25" customHeight="1" x14ac:dyDescent="0.25">
      <c r="A15" s="10">
        <v>12</v>
      </c>
      <c r="B15" s="17" t="s">
        <v>51</v>
      </c>
      <c r="C15" s="17" t="s">
        <v>56</v>
      </c>
      <c r="D15" s="13">
        <v>44</v>
      </c>
      <c r="E15" s="7" t="s">
        <v>57</v>
      </c>
      <c r="F15" s="18" t="s">
        <v>58</v>
      </c>
      <c r="G15" s="13" t="s">
        <v>59</v>
      </c>
      <c r="H15" s="15"/>
      <c r="I15" s="21"/>
      <c r="J15" s="21"/>
    </row>
    <row r="16" spans="1:10" ht="76.5" customHeight="1" x14ac:dyDescent="0.25">
      <c r="A16" s="10">
        <v>13</v>
      </c>
      <c r="B16" s="13" t="s">
        <v>60</v>
      </c>
      <c r="C16" s="13" t="s">
        <v>61</v>
      </c>
      <c r="D16" s="13">
        <v>18</v>
      </c>
      <c r="E16" s="7" t="s">
        <v>62</v>
      </c>
      <c r="F16" s="14" t="s">
        <v>63</v>
      </c>
      <c r="G16" s="13" t="s">
        <v>64</v>
      </c>
      <c r="H16" s="15"/>
      <c r="I16" s="21"/>
      <c r="J16" s="21"/>
    </row>
    <row r="17" spans="1:10" ht="77.25" customHeight="1" x14ac:dyDescent="0.25">
      <c r="A17" s="10">
        <v>14</v>
      </c>
      <c r="B17" s="13" t="s">
        <v>60</v>
      </c>
      <c r="C17" s="13" t="s">
        <v>65</v>
      </c>
      <c r="D17" s="13">
        <v>38</v>
      </c>
      <c r="E17" s="7" t="s">
        <v>66</v>
      </c>
      <c r="F17" s="14" t="s">
        <v>67</v>
      </c>
      <c r="G17" s="13" t="s">
        <v>68</v>
      </c>
      <c r="H17" s="15"/>
    </row>
    <row r="18" spans="1:10" ht="74.25" customHeight="1" x14ac:dyDescent="0.25">
      <c r="A18" s="10">
        <v>15</v>
      </c>
      <c r="B18" s="22" t="s">
        <v>69</v>
      </c>
      <c r="C18" s="20" t="s">
        <v>70</v>
      </c>
      <c r="D18" s="20">
        <v>18</v>
      </c>
      <c r="E18" s="23" t="s">
        <v>71</v>
      </c>
      <c r="F18" s="24" t="s">
        <v>72</v>
      </c>
      <c r="G18" s="20" t="s">
        <v>73</v>
      </c>
      <c r="H18" s="25"/>
      <c r="I18" s="21"/>
      <c r="J18" s="21"/>
    </row>
    <row r="19" spans="1:10" ht="71.25" customHeight="1" x14ac:dyDescent="0.25">
      <c r="A19" s="10">
        <v>16</v>
      </c>
      <c r="B19" s="11" t="s">
        <v>74</v>
      </c>
      <c r="C19" s="13" t="s">
        <v>75</v>
      </c>
      <c r="D19" s="13">
        <v>18</v>
      </c>
      <c r="E19" s="7" t="s">
        <v>76</v>
      </c>
      <c r="F19" s="14" t="s">
        <v>77</v>
      </c>
      <c r="G19" s="13" t="s">
        <v>78</v>
      </c>
      <c r="H19" s="15"/>
    </row>
    <row r="20" spans="1:10" ht="92.25" customHeight="1" x14ac:dyDescent="0.25">
      <c r="A20" s="10">
        <v>17</v>
      </c>
      <c r="B20" s="11" t="s">
        <v>74</v>
      </c>
      <c r="C20" s="13" t="s">
        <v>79</v>
      </c>
      <c r="D20" s="13">
        <v>53</v>
      </c>
      <c r="E20" s="7" t="s">
        <v>80</v>
      </c>
      <c r="F20" s="14" t="s">
        <v>81</v>
      </c>
      <c r="G20" s="13" t="s">
        <v>82</v>
      </c>
      <c r="H20" s="15"/>
    </row>
    <row r="21" spans="1:10" ht="75" customHeight="1" x14ac:dyDescent="0.25">
      <c r="A21" s="10">
        <v>18</v>
      </c>
      <c r="B21" s="19" t="s">
        <v>83</v>
      </c>
      <c r="C21" s="17" t="s">
        <v>84</v>
      </c>
      <c r="D21" s="13">
        <v>31</v>
      </c>
      <c r="E21" s="7" t="s">
        <v>85</v>
      </c>
      <c r="F21" s="18" t="s">
        <v>86</v>
      </c>
      <c r="G21" s="13" t="s">
        <v>87</v>
      </c>
      <c r="H21" s="15"/>
    </row>
    <row r="22" spans="1:10" ht="90.75" customHeight="1" x14ac:dyDescent="0.25">
      <c r="A22" s="10">
        <v>19</v>
      </c>
      <c r="B22" s="11" t="s">
        <v>9</v>
      </c>
      <c r="C22" s="13" t="s">
        <v>88</v>
      </c>
      <c r="D22" s="13">
        <v>41</v>
      </c>
      <c r="E22" s="7" t="s">
        <v>89</v>
      </c>
      <c r="F22" s="14" t="s">
        <v>90</v>
      </c>
      <c r="G22" s="13" t="s">
        <v>91</v>
      </c>
      <c r="H22" s="15"/>
      <c r="I22" s="4">
        <f>41+2+4+2+4+6</f>
        <v>59</v>
      </c>
    </row>
    <row r="23" spans="1:10" ht="75" customHeight="1" x14ac:dyDescent="0.25">
      <c r="A23" s="10">
        <v>20</v>
      </c>
      <c r="B23" s="11" t="s">
        <v>9</v>
      </c>
      <c r="C23" s="13" t="s">
        <v>92</v>
      </c>
      <c r="D23" s="13">
        <v>22</v>
      </c>
      <c r="E23" s="7" t="s">
        <v>93</v>
      </c>
      <c r="F23" s="14" t="s">
        <v>94</v>
      </c>
      <c r="G23" s="13" t="s">
        <v>95</v>
      </c>
      <c r="H23" s="15"/>
    </row>
    <row r="24" spans="1:10" s="21" customFormat="1" ht="102" customHeight="1" x14ac:dyDescent="0.25">
      <c r="A24" s="10">
        <v>21</v>
      </c>
      <c r="B24" s="13" t="s">
        <v>9</v>
      </c>
      <c r="C24" s="13" t="s">
        <v>96</v>
      </c>
      <c r="D24" s="13">
        <v>74</v>
      </c>
      <c r="E24" s="7" t="s">
        <v>97</v>
      </c>
      <c r="F24" s="14" t="s">
        <v>98</v>
      </c>
      <c r="G24" s="13" t="s">
        <v>99</v>
      </c>
      <c r="H24" s="15"/>
      <c r="I24" s="4"/>
      <c r="J24" s="4"/>
    </row>
    <row r="25" spans="1:10" s="21" customFormat="1" ht="69.75" customHeight="1" x14ac:dyDescent="0.25">
      <c r="A25" s="10">
        <v>22</v>
      </c>
      <c r="B25" s="19" t="s">
        <v>100</v>
      </c>
      <c r="C25" s="13" t="s">
        <v>101</v>
      </c>
      <c r="D25" s="13">
        <v>12</v>
      </c>
      <c r="E25" s="7" t="s">
        <v>102</v>
      </c>
      <c r="F25" s="14" t="s">
        <v>103</v>
      </c>
      <c r="G25" s="13" t="s">
        <v>104</v>
      </c>
      <c r="H25" s="15"/>
      <c r="I25" s="4">
        <f>12+2+2+2</f>
        <v>18</v>
      </c>
      <c r="J25" s="4"/>
    </row>
    <row r="26" spans="1:10" s="21" customFormat="1" ht="80.25" customHeight="1" x14ac:dyDescent="0.25">
      <c r="A26" s="10">
        <v>23</v>
      </c>
      <c r="B26" s="13" t="s">
        <v>105</v>
      </c>
      <c r="C26" s="13" t="s">
        <v>106</v>
      </c>
      <c r="D26" s="13">
        <v>54</v>
      </c>
      <c r="E26" s="7" t="s">
        <v>107</v>
      </c>
      <c r="F26" s="14" t="s">
        <v>108</v>
      </c>
      <c r="G26" s="13" t="s">
        <v>109</v>
      </c>
      <c r="H26" s="15"/>
      <c r="I26" s="4">
        <f>54+4+4+3</f>
        <v>65</v>
      </c>
      <c r="J26" s="4"/>
    </row>
    <row r="27" spans="1:10" s="21" customFormat="1" ht="66" customHeight="1" x14ac:dyDescent="0.25">
      <c r="A27" s="10">
        <v>24</v>
      </c>
      <c r="B27" s="26" t="s">
        <v>110</v>
      </c>
      <c r="C27" s="26" t="s">
        <v>111</v>
      </c>
      <c r="D27" s="20">
        <v>35</v>
      </c>
      <c r="E27" s="23" t="s">
        <v>112</v>
      </c>
      <c r="F27" s="27" t="s">
        <v>113</v>
      </c>
      <c r="G27" s="20" t="s">
        <v>114</v>
      </c>
      <c r="H27" s="25"/>
      <c r="I27" s="4">
        <f>35+2+4+4</f>
        <v>45</v>
      </c>
      <c r="J27" s="4"/>
    </row>
    <row r="28" spans="1:10" s="21" customFormat="1" ht="75.75" customHeight="1" x14ac:dyDescent="0.25">
      <c r="A28" s="10">
        <v>25</v>
      </c>
      <c r="B28" s="17" t="s">
        <v>110</v>
      </c>
      <c r="C28" s="17" t="s">
        <v>115</v>
      </c>
      <c r="D28" s="13">
        <v>56</v>
      </c>
      <c r="E28" s="7" t="s">
        <v>116</v>
      </c>
      <c r="F28" s="18" t="s">
        <v>117</v>
      </c>
      <c r="G28" s="13" t="s">
        <v>118</v>
      </c>
      <c r="H28" s="15"/>
      <c r="I28" s="4"/>
      <c r="J28" s="4"/>
    </row>
    <row r="29" spans="1:10" s="21" customFormat="1" ht="70.5" customHeight="1" x14ac:dyDescent="0.25">
      <c r="A29" s="10">
        <v>26</v>
      </c>
      <c r="B29" s="17" t="s">
        <v>119</v>
      </c>
      <c r="C29" s="17" t="s">
        <v>120</v>
      </c>
      <c r="D29" s="13">
        <v>25</v>
      </c>
      <c r="E29" s="7" t="s">
        <v>121</v>
      </c>
      <c r="F29" s="18" t="s">
        <v>122</v>
      </c>
      <c r="G29" s="13" t="s">
        <v>123</v>
      </c>
      <c r="H29" s="15"/>
    </row>
    <row r="30" spans="1:10" s="21" customFormat="1" ht="81.75" customHeight="1" x14ac:dyDescent="0.25">
      <c r="A30" s="10">
        <v>27</v>
      </c>
      <c r="B30" s="26" t="s">
        <v>26</v>
      </c>
      <c r="C30" s="26" t="s">
        <v>124</v>
      </c>
      <c r="D30" s="20">
        <v>39</v>
      </c>
      <c r="E30" s="23" t="s">
        <v>125</v>
      </c>
      <c r="F30" s="24" t="s">
        <v>126</v>
      </c>
      <c r="G30" s="20" t="s">
        <v>127</v>
      </c>
      <c r="H30" s="25"/>
    </row>
    <row r="31" spans="1:10" s="21" customFormat="1" ht="71.25" customHeight="1" x14ac:dyDescent="0.25">
      <c r="A31" s="10">
        <v>28</v>
      </c>
      <c r="B31" s="26" t="s">
        <v>26</v>
      </c>
      <c r="C31" s="17" t="s">
        <v>128</v>
      </c>
      <c r="D31" s="13">
        <v>55</v>
      </c>
      <c r="E31" s="7" t="s">
        <v>129</v>
      </c>
      <c r="F31" s="18" t="s">
        <v>130</v>
      </c>
      <c r="G31" s="13" t="s">
        <v>131</v>
      </c>
      <c r="H31" s="15"/>
    </row>
    <row r="32" spans="1:10" s="21" customFormat="1" ht="53.25" customHeight="1" x14ac:dyDescent="0.25">
      <c r="A32" s="10">
        <v>29</v>
      </c>
      <c r="B32" s="17" t="s">
        <v>26</v>
      </c>
      <c r="C32" s="17" t="s">
        <v>132</v>
      </c>
      <c r="D32" s="13">
        <v>18</v>
      </c>
      <c r="E32" s="7" t="s">
        <v>133</v>
      </c>
      <c r="F32" s="18" t="s">
        <v>134</v>
      </c>
      <c r="G32" s="20" t="s">
        <v>135</v>
      </c>
      <c r="H32" s="15"/>
    </row>
    <row r="33" spans="1:10" s="21" customFormat="1" ht="72" customHeight="1" x14ac:dyDescent="0.25">
      <c r="A33" s="10">
        <v>30</v>
      </c>
      <c r="B33" s="17" t="s">
        <v>26</v>
      </c>
      <c r="C33" s="17" t="s">
        <v>136</v>
      </c>
      <c r="D33" s="13">
        <v>20</v>
      </c>
      <c r="E33" s="7" t="s">
        <v>137</v>
      </c>
      <c r="F33" s="18" t="s">
        <v>138</v>
      </c>
      <c r="G33" s="13" t="s">
        <v>139</v>
      </c>
      <c r="H33" s="15"/>
    </row>
    <row r="34" spans="1:10" s="21" customFormat="1" ht="69.75" customHeight="1" x14ac:dyDescent="0.25">
      <c r="A34" s="10">
        <v>31</v>
      </c>
      <c r="B34" s="22" t="s">
        <v>26</v>
      </c>
      <c r="C34" s="26" t="s">
        <v>140</v>
      </c>
      <c r="D34" s="20">
        <v>26</v>
      </c>
      <c r="E34" s="23" t="s">
        <v>141</v>
      </c>
      <c r="F34" s="27" t="s">
        <v>142</v>
      </c>
      <c r="G34" s="20" t="s">
        <v>143</v>
      </c>
      <c r="H34" s="15"/>
    </row>
    <row r="35" spans="1:10" s="21" customFormat="1" ht="66.75" customHeight="1" x14ac:dyDescent="0.25">
      <c r="A35" s="10">
        <v>32</v>
      </c>
      <c r="B35" s="20" t="s">
        <v>26</v>
      </c>
      <c r="C35" s="13" t="s">
        <v>144</v>
      </c>
      <c r="D35" s="13">
        <v>22</v>
      </c>
      <c r="E35" s="7" t="s">
        <v>145</v>
      </c>
      <c r="F35" s="14" t="s">
        <v>146</v>
      </c>
      <c r="G35" s="13" t="s">
        <v>147</v>
      </c>
      <c r="H35" s="15"/>
    </row>
    <row r="36" spans="1:10" s="21" customFormat="1" ht="69" customHeight="1" x14ac:dyDescent="0.25">
      <c r="A36" s="10">
        <v>33</v>
      </c>
      <c r="B36" s="17" t="s">
        <v>148</v>
      </c>
      <c r="C36" s="17" t="s">
        <v>149</v>
      </c>
      <c r="D36" s="13">
        <v>43</v>
      </c>
      <c r="E36" s="7" t="s">
        <v>150</v>
      </c>
      <c r="F36" s="18" t="s">
        <v>151</v>
      </c>
      <c r="G36" s="13" t="s">
        <v>152</v>
      </c>
      <c r="H36" s="15"/>
      <c r="I36" s="4"/>
      <c r="J36" s="4"/>
    </row>
    <row r="37" spans="1:10" s="21" customFormat="1" ht="69.75" customHeight="1" x14ac:dyDescent="0.25">
      <c r="A37" s="10">
        <v>34</v>
      </c>
      <c r="B37" s="17" t="s">
        <v>148</v>
      </c>
      <c r="C37" s="17" t="s">
        <v>153</v>
      </c>
      <c r="D37" s="13">
        <v>26</v>
      </c>
      <c r="E37" s="7" t="s">
        <v>154</v>
      </c>
      <c r="F37" s="18" t="s">
        <v>155</v>
      </c>
      <c r="G37" s="13" t="s">
        <v>156</v>
      </c>
      <c r="H37" s="15"/>
      <c r="I37" s="4"/>
      <c r="J37" s="4"/>
    </row>
    <row r="38" spans="1:10" s="21" customFormat="1" ht="63" x14ac:dyDescent="0.25">
      <c r="A38" s="10">
        <v>35</v>
      </c>
      <c r="B38" s="17" t="s">
        <v>148</v>
      </c>
      <c r="C38" s="17" t="s">
        <v>157</v>
      </c>
      <c r="D38" s="13">
        <v>16</v>
      </c>
      <c r="E38" s="7" t="s">
        <v>158</v>
      </c>
      <c r="F38" s="18" t="s">
        <v>159</v>
      </c>
      <c r="G38" s="13" t="s">
        <v>160</v>
      </c>
      <c r="H38" s="15"/>
      <c r="I38" s="4"/>
      <c r="J38" s="4"/>
    </row>
    <row r="39" spans="1:10" s="21" customFormat="1" ht="67.5" customHeight="1" x14ac:dyDescent="0.25">
      <c r="A39" s="10">
        <v>36</v>
      </c>
      <c r="B39" s="13" t="s">
        <v>161</v>
      </c>
      <c r="C39" s="13" t="s">
        <v>162</v>
      </c>
      <c r="D39" s="13">
        <v>21</v>
      </c>
      <c r="E39" s="7" t="s">
        <v>163</v>
      </c>
      <c r="F39" s="14" t="s">
        <v>164</v>
      </c>
      <c r="G39" s="13" t="s">
        <v>165</v>
      </c>
      <c r="H39" s="15"/>
      <c r="I39" s="4">
        <f>22+3+4+2</f>
        <v>31</v>
      </c>
      <c r="J39" s="4"/>
    </row>
    <row r="40" spans="1:10" ht="63" x14ac:dyDescent="0.25">
      <c r="A40" s="10">
        <v>37</v>
      </c>
      <c r="B40" s="13" t="s">
        <v>161</v>
      </c>
      <c r="C40" s="17" t="s">
        <v>166</v>
      </c>
      <c r="D40" s="13">
        <v>23</v>
      </c>
      <c r="E40" s="7" t="s">
        <v>167</v>
      </c>
      <c r="F40" s="18" t="s">
        <v>168</v>
      </c>
      <c r="G40" s="13" t="s">
        <v>169</v>
      </c>
      <c r="H40" s="15"/>
      <c r="I40" s="4">
        <f>21+2+2+2</f>
        <v>27</v>
      </c>
    </row>
    <row r="41" spans="1:10" ht="63" x14ac:dyDescent="0.25">
      <c r="A41" s="10">
        <v>38</v>
      </c>
      <c r="B41" s="13" t="s">
        <v>161</v>
      </c>
      <c r="C41" s="17" t="s">
        <v>170</v>
      </c>
      <c r="D41" s="13">
        <v>25</v>
      </c>
      <c r="E41" s="7" t="s">
        <v>171</v>
      </c>
      <c r="F41" s="18" t="s">
        <v>172</v>
      </c>
      <c r="G41" s="13" t="s">
        <v>173</v>
      </c>
      <c r="H41" s="15"/>
      <c r="I41" s="16">
        <f>24+2+2+2</f>
        <v>30</v>
      </c>
      <c r="J41" s="16"/>
    </row>
    <row r="42" spans="1:10" ht="70.5" customHeight="1" x14ac:dyDescent="0.25">
      <c r="A42" s="10">
        <v>39</v>
      </c>
      <c r="B42" s="13" t="s">
        <v>161</v>
      </c>
      <c r="C42" s="17" t="s">
        <v>174</v>
      </c>
      <c r="D42" s="13">
        <v>26</v>
      </c>
      <c r="E42" s="7" t="s">
        <v>175</v>
      </c>
      <c r="F42" s="18" t="s">
        <v>176</v>
      </c>
      <c r="G42" s="13" t="s">
        <v>177</v>
      </c>
      <c r="H42" s="15"/>
      <c r="I42" s="4">
        <f>26+2+I55+2</f>
        <v>30</v>
      </c>
    </row>
    <row r="43" spans="1:10" ht="69" customHeight="1" x14ac:dyDescent="0.25">
      <c r="A43" s="10">
        <v>40</v>
      </c>
      <c r="B43" s="26" t="s">
        <v>161</v>
      </c>
      <c r="C43" s="20" t="s">
        <v>178</v>
      </c>
      <c r="D43" s="20">
        <v>18</v>
      </c>
      <c r="E43" s="23" t="s">
        <v>179</v>
      </c>
      <c r="F43" s="27" t="s">
        <v>180</v>
      </c>
      <c r="G43" s="20" t="s">
        <v>181</v>
      </c>
      <c r="H43" s="25"/>
      <c r="I43" s="21"/>
      <c r="J43" s="21"/>
    </row>
    <row r="44" spans="1:10" ht="63" x14ac:dyDescent="0.25">
      <c r="A44" s="10">
        <v>41</v>
      </c>
      <c r="B44" s="20" t="s">
        <v>161</v>
      </c>
      <c r="C44" s="17" t="s">
        <v>182</v>
      </c>
      <c r="D44" s="13">
        <v>35</v>
      </c>
      <c r="E44" s="7" t="s">
        <v>183</v>
      </c>
      <c r="F44" s="18" t="s">
        <v>184</v>
      </c>
      <c r="G44" s="13" t="s">
        <v>185</v>
      </c>
      <c r="H44" s="15"/>
      <c r="I44" s="21"/>
      <c r="J44" s="21"/>
    </row>
    <row r="45" spans="1:10" ht="63" x14ac:dyDescent="0.25">
      <c r="A45" s="10">
        <v>42</v>
      </c>
      <c r="B45" s="19" t="s">
        <v>186</v>
      </c>
      <c r="C45" s="17" t="s">
        <v>187</v>
      </c>
      <c r="D45" s="13">
        <v>15</v>
      </c>
      <c r="E45" s="7" t="s">
        <v>188</v>
      </c>
      <c r="F45" s="14" t="s">
        <v>189</v>
      </c>
      <c r="G45" s="13" t="s">
        <v>190</v>
      </c>
      <c r="H45" s="15"/>
      <c r="I45" s="21"/>
      <c r="J45" s="21"/>
    </row>
    <row r="46" spans="1:10" ht="69.75" customHeight="1" x14ac:dyDescent="0.25">
      <c r="A46" s="10">
        <v>43</v>
      </c>
      <c r="B46" s="17" t="s">
        <v>186</v>
      </c>
      <c r="C46" s="13" t="s">
        <v>191</v>
      </c>
      <c r="D46" s="13">
        <v>24</v>
      </c>
      <c r="E46" s="7" t="s">
        <v>192</v>
      </c>
      <c r="F46" s="14" t="s">
        <v>193</v>
      </c>
      <c r="G46" s="13" t="s">
        <v>194</v>
      </c>
      <c r="H46" s="15"/>
      <c r="I46" s="21"/>
      <c r="J46" s="21"/>
    </row>
    <row r="47" spans="1:10" ht="69" customHeight="1" x14ac:dyDescent="0.25">
      <c r="A47" s="10">
        <v>44</v>
      </c>
      <c r="B47" s="19" t="s">
        <v>195</v>
      </c>
      <c r="C47" s="13" t="s">
        <v>196</v>
      </c>
      <c r="D47" s="13">
        <v>28</v>
      </c>
      <c r="E47" s="7" t="s">
        <v>197</v>
      </c>
      <c r="F47" s="14" t="s">
        <v>198</v>
      </c>
      <c r="G47" s="13" t="s">
        <v>199</v>
      </c>
      <c r="H47" s="15"/>
    </row>
    <row r="48" spans="1:10" ht="72" customHeight="1" x14ac:dyDescent="0.25">
      <c r="A48" s="10">
        <v>45</v>
      </c>
      <c r="B48" s="19" t="s">
        <v>195</v>
      </c>
      <c r="C48" s="13" t="s">
        <v>200</v>
      </c>
      <c r="D48" s="13">
        <v>30</v>
      </c>
      <c r="E48" s="7" t="s">
        <v>201</v>
      </c>
      <c r="F48" s="14" t="s">
        <v>202</v>
      </c>
      <c r="G48" s="13" t="s">
        <v>203</v>
      </c>
      <c r="H48" s="15"/>
    </row>
    <row r="49" spans="1:8" ht="72" customHeight="1" x14ac:dyDescent="0.25">
      <c r="A49" s="10">
        <v>46</v>
      </c>
      <c r="B49" s="13" t="s">
        <v>204</v>
      </c>
      <c r="C49" s="13" t="s">
        <v>205</v>
      </c>
      <c r="D49" s="13">
        <v>25</v>
      </c>
      <c r="E49" s="7" t="s">
        <v>206</v>
      </c>
      <c r="F49" s="18" t="s">
        <v>207</v>
      </c>
      <c r="G49" s="13" t="s">
        <v>208</v>
      </c>
      <c r="H49" s="15"/>
    </row>
    <row r="50" spans="1:8" x14ac:dyDescent="0.25">
      <c r="F50" s="4"/>
      <c r="H50" s="4"/>
    </row>
    <row r="62" spans="1:8" x14ac:dyDescent="0.25">
      <c r="B62" s="28"/>
      <c r="F62" s="4"/>
      <c r="H62" s="4"/>
    </row>
    <row r="63" spans="1:8" x14ac:dyDescent="0.25">
      <c r="F63" s="4"/>
      <c r="H63" s="4"/>
    </row>
    <row r="66" spans="2:8" x14ac:dyDescent="0.25">
      <c r="B66" s="28"/>
      <c r="F66" s="4"/>
      <c r="H66" s="4"/>
    </row>
    <row r="67" spans="2:8" x14ac:dyDescent="0.25">
      <c r="F67" s="4"/>
      <c r="H67" s="4"/>
    </row>
    <row r="69" spans="2:8" x14ac:dyDescent="0.25">
      <c r="B69" s="28"/>
      <c r="F69" s="4"/>
      <c r="H69" s="4"/>
    </row>
    <row r="70" spans="2:8" x14ac:dyDescent="0.25">
      <c r="F70" s="4"/>
      <c r="H70" s="4"/>
    </row>
  </sheetData>
  <mergeCells count="5">
    <mergeCell ref="A1:D1"/>
    <mergeCell ref="A2:G2"/>
    <mergeCell ref="B3:C3"/>
    <mergeCell ref="E11:E12"/>
    <mergeCell ref="F11:F12"/>
  </mergeCells>
  <printOptions horizontalCentered="1"/>
  <pageMargins left="0.11811023622047245" right="0.19685039370078741" top="0.23622047244094491" bottom="0.23622047244094491" header="0.15748031496062992" footer="0.15748031496062992"/>
  <pageSetup paperSize="9" scale="85" orientation="landscape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lịch thamcu - 17</vt:lpstr>
      <vt:lpstr>'lịch thamcu - 17'!Print_Area</vt:lpstr>
      <vt:lpstr>'lịch thamcu - 17'!Print_Titles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NguyenThiDanh</dc:creator>
  <cp:lastModifiedBy>PhuongThao</cp:lastModifiedBy>
  <dcterms:created xsi:type="dcterms:W3CDTF">2016-11-02T04:26:53Z</dcterms:created>
  <dcterms:modified xsi:type="dcterms:W3CDTF">2016-11-02T04:42:55Z</dcterms:modified>
</cp:coreProperties>
</file>