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0490" windowHeight="7245"/>
  </bookViews>
  <sheets>
    <sheet name="Doan co so" sheetId="2" r:id="rId1"/>
  </sheets>
  <calcPr calcId="144525"/>
</workbook>
</file>

<file path=xl/calcChain.xml><?xml version="1.0" encoding="utf-8"?>
<calcChain xmlns="http://schemas.openxmlformats.org/spreadsheetml/2006/main">
  <c r="D99" i="2" l="1"/>
  <c r="D70" i="2"/>
  <c r="D41" i="2"/>
  <c r="D121" i="2"/>
  <c r="D9" i="2"/>
  <c r="D8" i="2"/>
</calcChain>
</file>

<file path=xl/comments1.xml><?xml version="1.0" encoding="utf-8"?>
<comments xmlns="http://schemas.openxmlformats.org/spreadsheetml/2006/main">
  <authors>
    <author/>
  </authors>
  <commentList>
    <comment ref="D17" authorId="0">
      <text>
        <r>
          <rPr>
            <sz val="11"/>
            <color rgb="FF000000"/>
            <rFont val="Calibri"/>
            <family val="2"/>
          </rPr>
          <t>admin:
Đề nghị nâng lên 5 điểm</t>
        </r>
      </text>
    </comment>
  </commentList>
</comments>
</file>

<file path=xl/sharedStrings.xml><?xml version="1.0" encoding="utf-8"?>
<sst xmlns="http://schemas.openxmlformats.org/spreadsheetml/2006/main" count="265" uniqueCount="256">
  <si>
    <t>BCH ĐOÀN TP. HỒ CHÍ MINH</t>
  </si>
  <si>
    <t>ĐOÀN TNCS HỒ CHÍ MINH</t>
  </si>
  <si>
    <t>***</t>
  </si>
  <si>
    <r>
      <t xml:space="preserve">THANG ĐIỂM 
</t>
    </r>
    <r>
      <rPr>
        <b/>
        <sz val="14"/>
        <rFont val="Times New Roman"/>
        <family val="1"/>
      </rPr>
      <t xml:space="preserve">ĐÁNH GIÁ THI ĐUA CÔNG TÁC ĐOÀN VÀ PHONG TRÀO THANH NIÊN NĂM HỌC 2018 - 2019
</t>
    </r>
    <r>
      <rPr>
        <b/>
        <i/>
        <sz val="14"/>
        <rFont val="Times New Roman"/>
        <family val="1"/>
      </rPr>
      <t>(ĐOÀN CƠ SỞ KHU VỰC ĐẠI HỌC - CAO ĐẲNG - TRUNG CẤP)</t>
    </r>
  </si>
  <si>
    <t>------------</t>
  </si>
  <si>
    <t>Nội dung
đánh giá</t>
  </si>
  <si>
    <t>Điều kiện chấm điểm</t>
  </si>
  <si>
    <t>Điểm 
tối đa</t>
  </si>
  <si>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Thành đánh giá, đơn vị không cần thực hiện)</t>
    </r>
  </si>
  <si>
    <t>I. TIÊU CHÍ 1: CÔNG TÁC GIÁO DỤC (265 điểm)</t>
  </si>
  <si>
    <t>1. Tập trung thực hiện hiệu quả Chỉ thị 05-CT/TW và Chỉ thị 42-CT-TW (240 điểm)</t>
  </si>
  <si>
    <t>1.1. Tổ chức học tập, quán triệt, triển khai thực hiện Chỉ thị 05-CT/TW và Chỉ thị 42-CT/TW (35 điểm)</t>
  </si>
  <si>
    <t>Ban Tuyên giáo Thành Đoàn chấm điểm</t>
  </si>
  <si>
    <t>- Nêu thời gian, nội dung, phương thức tổ chức, số ĐVTN tham gia học tập:
+ Học tập 03 chuyên đề của năm 2018 hoặc năm 2019: 5 điểm
+ Học tập 02 tác phẩm: 5 điểm</t>
  </si>
  <si>
    <t>3. Tổ chức đợt sinh hoạt chính trị tháng 5,6/2018 kỷ niệm 128 năm Ngày sinh Chủ tịch Hồ Chí Minh (19/5/1980 - 19/5/2018) và 107 năm ngày Bác Hồ ra đi tìm đường cứu nước (05/6/1911 - 05/6/2018) (theo Hướng dẫn 11-HD/TĐTN-BTG của Thành Đoàn) và triển khai đợt hoạt động kỷ niệm 50 năm thực hiện Di chúc Chủ tịch Hồ Chí Minh (theo Kế hoạch 101-KH/TĐTN-BTG của Thành Đoàn)</t>
  </si>
  <si>
    <t>1. Học tập, quán triệt, tuyên truyền, giới thiệu nội dung các Nghị quyết của Đảng, Nghị quyết Đại hội Đoàn và các kết luận của Ban Chấp hành, Ban Thường vụ Trung ương Đoàn đã ban hành đến cán bộ, đoàn viên, thanh niên đơn vị</t>
  </si>
  <si>
    <t xml:space="preserve">2. Công tác nắm bắt tình hình dư luận trong đoàn viên, thanh niên </t>
  </si>
  <si>
    <t>1. Phát huy lực lượng nòng cốt nắm bắt tình hình tư tưởng, dư luận trong đoàn viên, thanh niên</t>
  </si>
  <si>
    <r>
      <t xml:space="preserve">- Thông tin số lượng, hình thức hoạt động, công tác tập huấn lực lượng nòng cốt: 4 điểm.
- Có giải pháp nắm bắt tình hình tư tưởng, dư luận </t>
    </r>
    <r>
      <rPr>
        <i/>
        <sz val="12"/>
        <rFont val="Times New Roman"/>
        <family val="1"/>
      </rPr>
      <t>(nêu giải pháp đang thực hiện)</t>
    </r>
    <r>
      <rPr>
        <sz val="12"/>
        <rFont val="Times New Roman"/>
        <family val="1"/>
      </rPr>
      <t xml:space="preserve">: 4 điểm.
- Kịp thời báo cáo Thành Đoàn các vấn đề phát sinh liên quan đến tình hình tư tưởng, an ninh sinh viên (nếu có): 2 điểm. </t>
    </r>
    <r>
      <rPr>
        <b/>
        <i/>
        <u/>
        <sz val="12"/>
        <color indexed="10"/>
        <rFont val="Times New Roman"/>
        <family val="1"/>
      </rPr>
      <t>Ban Thanh niên Trường học Thành Đoàn chấm điểm.</t>
    </r>
  </si>
  <si>
    <t>2. Đảm bảo báo cáo tình hình dư luận thanh niên hàng quý (lồng ghép trong báo cáo quý)</t>
  </si>
  <si>
    <t>Ban Tuyên giáo Thành Đoàn chấm điểm (1 điểm/quý)</t>
  </si>
  <si>
    <t>3. Tổ chức diễn đàn "Nghe thanh niên nói, nói thanh niên nghe"</t>
  </si>
  <si>
    <t>- Nêu thời gian, nội dung, phương thức tổ chức, số ĐVTN tham gia:
+ Có tổ chức: 3 điểm
+ Không tổ chức: 0 điểm</t>
  </si>
  <si>
    <t xml:space="preserve">4. Hướng dẫn thanh niên sử dụng mạng xã hội tích cực và vận động ứng xử văn hóa trên mạng xã hội </t>
  </si>
  <si>
    <t>3. Các hoạt động nâng cao khả năng lý luận trong cán bộ Đoàn, đoàn viên, thanh niên</t>
  </si>
  <si>
    <t>1. Các hoạt động tìm hiểu chủ nghĩa Mác - Lênin, tư tưởng Hồ Chí Minh</t>
  </si>
  <si>
    <t>2. Báo cáo thời sự cho đoàn viên, thanh niên, sinh hoạt lý luận cho cán bộ Đoàn, phát huy đội ngũ báo cáo viên cơ sở</t>
  </si>
  <si>
    <t>1.3. Công tác giáo dục pháp luật (40 điểm)</t>
  </si>
  <si>
    <t>1. Tổ chức (hoặc phối hợp tổ chức) “Ngày pháp luật Nước Cộng hòa Xã hội Chủ nghĩa Việt Nam”</t>
  </si>
  <si>
    <t>- Có tổ chức (10 điểm): thời gian, nội dung thực hiện, số lượng tham gia, kết quả.
- Không tổ chức: 0 điểm.</t>
  </si>
  <si>
    <t>1. Xây dựng các giá trị mẫu hình thanh niên thành phố theo Kế hoạch số 61-KH/TĐTN-BTG ngày 17/7/2018</t>
  </si>
  <si>
    <t>5. Tổ chức chương trình “Thắp sáng ước mơ tuổi trẻ Việt Nam”</t>
  </si>
  <si>
    <t xml:space="preserve">6. Giới thiệu, tuyên dương các gương điển hình </t>
  </si>
  <si>
    <t xml:space="preserve">1. Tuyên dương, phát huy và nhân rộng các gương điển hình tại đơn vị </t>
  </si>
  <si>
    <t>2. Giới thiệu gương điển hình để tuyên dương các danh hiệu, giải thưởng cấp Thành</t>
  </si>
  <si>
    <t>1.5. Công tác giáo dục truyền thống (55 điểm)</t>
  </si>
  <si>
    <t>1. Tổ chức hoạt động giáo dục truyền thống, lịch sử dân tộc, truyền thống địa phương, đơn vị, hoạt động kỷ niệm các ngày lễ lớn của Đảng, Đoàn…</t>
  </si>
  <si>
    <t>- Nêu các hoạt động giáo dục truyền thống tổ chức trong năm (không trùng nội dung tại mục 2, 3, 4): 5 điểm/hoạt động.</t>
  </si>
  <si>
    <t>2. Tổ chức liên hoan tuyên truyền ca khúc cách mạng</t>
  </si>
  <si>
    <r>
      <t xml:space="preserve">- Tham gia liên hoan cấp Thành (5 điểm): </t>
    </r>
    <r>
      <rPr>
        <b/>
        <i/>
        <u/>
        <sz val="12"/>
        <color indexed="10"/>
        <rFont val="Times New Roman"/>
        <family val="1"/>
      </rPr>
      <t>Ban Tuyên giáo Thành Đoàn chấm điểm.</t>
    </r>
    <r>
      <rPr>
        <sz val="12"/>
        <rFont val="Times New Roman"/>
        <family val="1"/>
      </rPr>
      <t xml:space="preserve">
- Tổ chức hoặc phối hợp tổ chức các hoạt động tuyên truyền ca khúc cách mạng tại đơn vị (5 điểm): phương thức, kết quả thực hiện.</t>
    </r>
  </si>
  <si>
    <t xml:space="preserve">3. Hoạt động "Đền ơn đáp nghĩa", các hoạt động kỷ niệm 71 năm ngày Thương binh Liệt sĩ (27/7/1947 - 27/7/2018) </t>
  </si>
  <si>
    <t>1. Tổ chức thăm hỏi, chăm lo, phụng dưỡng cho các Mẹ Việt Nam anh hùng, ba má phong trào, gia đình chính sách, gia đình có công với cách mạng</t>
  </si>
  <si>
    <t>Liệt kê ngắn gọn nội dung đã thực hiện trong năm</t>
  </si>
  <si>
    <t>2. Tổ chức (hoặc tham gia) các hoạt động thắp nến tri ân, chỉnh trang, dọn dẹp vệ sinh, dâng hương tại các nghĩa trang, đền, bia tưởng niệm liệt sĩ</t>
  </si>
  <si>
    <t xml:space="preserve">4. Tổ chức các hoạt động tại căn cứ cách mạng của Thành Đoàn; tham gia hoạt động thăm căn cứ của Đoàn TNCS Hồ Chí Minh TP. Hồ Chí Minh vào dịp Tết Nguyên đán theo phân công </t>
  </si>
  <si>
    <t>2. Đổi mới phương thức tuyên truyền, giáo dục của Đoàn (25 điểm)</t>
  </si>
  <si>
    <t xml:space="preserve">1. Tổ chức các hình thức, sử dụng các phương tiện truyền thông để tuyên truyền, giáo dục, đoàn kết, tập hợp đoàn viên, thanh niên, giới thiệu hình ảnh hoạt động của đơn vị </t>
  </si>
  <si>
    <t>1. Việc tuyên tuyền trên website, trang cộng đồng của cấp Thành và cơ sở</t>
  </si>
  <si>
    <r>
      <t xml:space="preserve">- Tham gia đăng tin bài cấp Thành (2 điểm): </t>
    </r>
    <r>
      <rPr>
        <b/>
        <i/>
        <u/>
        <sz val="12"/>
        <color indexed="10"/>
        <rFont val="Times New Roman"/>
        <family val="1"/>
      </rPr>
      <t>Ban Tuyên giáo Thành Đoàn chấm điểm.</t>
    </r>
    <r>
      <rPr>
        <sz val="12"/>
        <rFont val="Times New Roman"/>
        <family val="1"/>
      </rPr>
      <t xml:space="preserve">
- Phương thức, kết quả thực hiện của Đoàn Trường: 4 điểm.
- 100% cơ sở trực thuộc có hình thức tuyên truyền, giới thiệu hoạt động đến đoàn viên, thanh niên thông qua trang cộng đồng, bản tin...: 2 điểm. Từ 90% đến dưới 100%: 1 điểm; dưới 90%: 0 điểm.</t>
    </r>
  </si>
  <si>
    <t>2. Đầu tư sản phẩm tuyên truyền trực quan, sinh động trong các hoạt động, sự kiện lớn trong năm</t>
  </si>
  <si>
    <r>
      <t xml:space="preserve">- Đảm bảo tham gia cuộc thi ảnh "Khoảnh khắc tình nguyện" năm 2018 do Trung ương Đoàn triển khai (theo TB số 378-TB/TĐTN-BTG ngày 20/7/2018 của BTV Thành Đoàn) (2 điểm): </t>
    </r>
    <r>
      <rPr>
        <b/>
        <i/>
        <u/>
        <sz val="12"/>
        <color indexed="10"/>
        <rFont val="Times New Roman"/>
        <family val="1"/>
      </rPr>
      <t>Ban Tuyên giáo Thành Đoàn chấm điểm.</t>
    </r>
    <r>
      <rPr>
        <sz val="12"/>
        <rFont val="Times New Roman"/>
        <family val="1"/>
      </rPr>
      <t xml:space="preserve">
- Tham gia cuộc thi thiết kế sản phẩm tuyên truyền cấp Thành (3 điểm): </t>
    </r>
    <r>
      <rPr>
        <b/>
        <i/>
        <u/>
        <sz val="12"/>
        <color indexed="10"/>
        <rFont val="Times New Roman"/>
        <family val="1"/>
      </rPr>
      <t>Ban Tuyên giáo Thành Đoàn chấm điểm.</t>
    </r>
    <r>
      <rPr>
        <sz val="12"/>
        <rFont val="Times New Roman"/>
        <family val="1"/>
      </rPr>
      <t xml:space="preserve">
- Tuyên truyền, giới thiệu đến đông đảo đoàn viên, thanh niên các sản phẩm tuyên truyền của cấp Thành thực hiện: 2 điểm.
- Đầu tư các sản phẩm tuyên truyền tại đơn vị (3 điểm): nêu một số sản phẩm tiêu biểu.</t>
    </r>
  </si>
  <si>
    <t>2. Giải pháp đánh giá hiệu quả công tác giáo dục của Đoàn</t>
  </si>
  <si>
    <r>
      <t xml:space="preserve">- Phương thức, kết quả thực hiện: 5 điểm.
- Đảm bảo thực hiện khảo sát cấp Thành (2 điểm): </t>
    </r>
    <r>
      <rPr>
        <b/>
        <i/>
        <u/>
        <sz val="12"/>
        <color indexed="10"/>
        <rFont val="Times New Roman"/>
        <family val="1"/>
      </rPr>
      <t>Ban Tuyên giáo Thành Đoàn chấm điểm.</t>
    </r>
  </si>
  <si>
    <t>II. TIÊU CHÍ 2: HOẠT ĐỘNG PHONG TRÀO (265 điểm)</t>
  </si>
  <si>
    <t>1. Phong trào Tuổi trẻ xung kích xây dựng và bảo vệ Tổ quốc (80 điểm)</t>
  </si>
  <si>
    <t>1. Triển khai cuộc vận động "Nhà giáo trẻ tiêu biểu", phong trào "Học sinh 3 rèn luyện", thực hiện vai trò nòng cốt trong phong trào "Sinh viên 5 Tốt"</t>
  </si>
  <si>
    <t>1. Có giải pháp thực hiện hiệu quả Cuộc vận động "Nhà giáo trẻ tiêu biểu"</t>
  </si>
  <si>
    <t>2. Có giải pháp triển khai hiệu quả phong trào “Sinh viên 5 tốt” (đối với các trường Đại học, Cao đẳng), “Học sinh 3 rèn luyện” (đối với các trường có đào tạo trung cấp), “Học sinh 3 Tốt” (đối với trường có đào tạo hệ THPT)</t>
  </si>
  <si>
    <t xml:space="preserve">2. Hoạt động tham gia xây dựng văn minh đô thị, nông thôn mới </t>
  </si>
  <si>
    <t>1. Xây dựng "Ký túc xá văn minh - sạch đẹp - an toàn"; tuyên truyền nếp sống văn minh trong trường học, mỹ quan đô thị; vận động ĐVTN bỏ rác đúng nơi quy định</t>
  </si>
  <si>
    <t>2. Hoạt động triển khai Đề án "Đoàn TNCS Hồ Chí Minh TP.HCM tham gia giữ gìn trật tự an toàn giao thông giai đoạn 2018 - 2022"</t>
  </si>
  <si>
    <t>3. Hoạt động triển khai Đề án "Đoàn TNCS Hồ Chí Minh TP.HCM tham gia xây dựng nông thôn mới giai đoạn 2018 - 2022"</t>
  </si>
  <si>
    <t>3. Hoạt động triển khai Chương trình "Tuổi trẻ Thành phố vì biên giới, biển, đảo" giai đoạn 2018 - 2022</t>
  </si>
  <si>
    <t>4. Thực hiện công trình thanh niên năm học 2018 - 2019</t>
  </si>
  <si>
    <t>1. Thực hiện công trình thanh niên cấp Đoàn cơ sở (tối đa 15 điểm):</t>
  </si>
  <si>
    <r>
      <rPr>
        <b/>
        <i/>
        <u/>
        <sz val="12"/>
        <color indexed="10"/>
        <rFont val="Times New Roman"/>
        <family val="1"/>
      </rPr>
      <t>Ban Kiểm tra Thành Đoàn chấm điểm</t>
    </r>
    <r>
      <rPr>
        <sz val="12"/>
        <rFont val="Times New Roman"/>
        <family val="1"/>
      </rPr>
      <t xml:space="preserve">
- Gửi hồ sơ đăng ký (Đúng hạn: 2 điểm; trễ: 1 điểm; không gửi: 0 điểm).
- Gửi hồ sơ nghiệm thu (Đúng hạn: 3 điểm; trễ: 2 điểm; không gửi: 0 điểm)
- Kết quả thực hiện CTTN (tính theo tỷ lệ CTTN hoàn thành/CTTN đăng ký; tối đa là 10đ).
</t>
    </r>
    <r>
      <rPr>
        <b/>
        <i/>
        <sz val="12"/>
        <rFont val="Times New Roman"/>
        <family val="1"/>
      </rPr>
      <t>* Chú ý:</t>
    </r>
    <r>
      <rPr>
        <sz val="12"/>
        <rFont val="Times New Roman"/>
        <family val="1"/>
      </rPr>
      <t xml:space="preserve"> Thành Đoàn chỉ nghiệm thu đối với các CTTN đã có đăng ký. Đơn vị xếp loại xuất sắc năm học 2018 - 2019 phải có ít nhất 1 CTTN được cấp Thành công nhận theo Hướng dẫn số 04-HD/TĐTN-BKT.</t>
    </r>
  </si>
  <si>
    <t>2. Kết quả thực hiện công trình thanh niên của các chi đoàn trực thuộc (tối đa 15 điểm):</t>
  </si>
  <si>
    <t>- 100% chi đoàn có CTTN: 10 điểm. Dưới 100%, chấm điểm theo tỷ lệ % cơ sở Đoàn trực thuộc có CTTN.
- Có thực hiện thẩm định, công nhận, bình chọn CTTN tiêu biểu cấp cơ sở: 5 điểm.
* Yêu cầu minh chứng: Quyết định và danh sách công nhận CTTN của các chi đoàn trực thuộc; quyết định và danh sách công nhận CTTN tiêu biểu.</t>
  </si>
  <si>
    <t>2. Phong trào Thanh niên tình nguyện (45 điểm)</t>
  </si>
  <si>
    <t>Ban Thanh niên Trường học Thành Đoàn chấm điểm</t>
  </si>
  <si>
    <t>2. Tình nguyện vì an sinh xã hội</t>
  </si>
  <si>
    <t>3. Tình nguyện bảo vệ môi trường, thích ứng với biến đổi khí hậu</t>
  </si>
  <si>
    <t>4. Phấn đấu mỗi đoàn viên, sinh viên tham gia ít nhất 02 hoạt động tình nguyện/năm học, mỗi chi đoàn tổ chức ít nhất 02 hoạt động tình nguyện trong năm học</t>
  </si>
  <si>
    <t>- Tỷ lệ ĐVTN tham gia ít nhất 02 hoạt động tình nguyện/năm học: Từ 90% trở lên (5 điểm); Từ 70% - dưới 90% (3 điểm); Từ 50% - dưới 70% (1 điểm)
- Tỷ lệ chi đoàn tổ chức ít nhất 02 hoạt động tình nguyện/năm học: Từ 90% trở lên (5 điểm); Từ 70% - dưới 90% (3 điểm); Từ 50% - dưới 70% (1 điểm)</t>
  </si>
  <si>
    <t>3. Phong trào Tuổi trẻ sáng tạo (35 điểm)</t>
  </si>
  <si>
    <t>1. Tổ chức (phối hợp tổ chức) các cuộc thi, hội thi, tọa đàm, sân chơi sáng tạo cho đoàn viên, sinh viên tại đơn vị</t>
  </si>
  <si>
    <t>3. Có giải pháp khuyến khích, ghi nhận và phát huy ý tưởng sáng tạo, sáng kiến trong đoàn viên, thanh niên; kết nối, hỗ trợ kinh phí cho đoàn viên thanh niên phát huy tính sáng tạo tham gia nghiên cứu khoa học, tham gia các hội thi, giải thưởng cấp thành phố trở lên</t>
  </si>
  <si>
    <t>4. Tuyên truyền, vận động đoàn viên, thanh niên tham gia chương trình "Tri thức trẻ vì giáo dục" do Trung ương Đoàn phát động</t>
  </si>
  <si>
    <t>4. Chương trình đồng hành cùng thanh niên trong học tập (30 điểm)</t>
  </si>
  <si>
    <t>1. Giải pháp hỗ trợ sinh viên về điều kiện học tập (trao tặng học bổng, hỗ trợ học sinh có hoàn cảnh khó khăn vay vốn học tập, tiếp sức đến trường, tuyên dương điển hình vượt khó…)</t>
  </si>
  <si>
    <t>2. Xây dựng (duy trì) các câu lạc bộ, đội, nhóm học thuật trong trường học</t>
  </si>
  <si>
    <t>- Số lượng CLB-Đội-Nhóm học thuật/Số lượng thành viên (2 điểm)
- Nội dung hoạt động (3 điểm)</t>
  </si>
  <si>
    <t>3. Tổ chức các hội thi chuyên môn, sân chơi học thuật</t>
  </si>
  <si>
    <t>- Nêu hoạt động tiêu biểu (trong đó phải đảm bảo ít nhất 01 hoạt động của Đoàn trường): 5 điểm/hoạt động, tối đa 10 điểm</t>
  </si>
  <si>
    <t>5. Chương trình đồng hành cùng thanh niên lập nghiệp, khởi nghiệp (20 điểm)</t>
  </si>
  <si>
    <t>2. Hoạt động hỗ trợ sinh viên khởi nghiệp, hoạt động hỗ trợ nâng cao kỹ năng nghề nghiệp cho sinh viên.</t>
  </si>
  <si>
    <t>1. Triển khai "Chương trình huấn luyện, trang bị kỹ năng thực hành xã hội cho thanh thiếu nhi Thành phố, giai đoạn 2018 - 2022"</t>
  </si>
  <si>
    <t>2. Tổ chức các hoạt động văn hóa văn nghệ, thể dục thể thao, thể dục thể thao cho thanh thiếu nhi</t>
  </si>
  <si>
    <t>7. Công tác quốc tế thanh niên (25 điểm)</t>
  </si>
  <si>
    <t>III. TIÊU CHÍ 3: CÔNG TÁC XÂY DỰNG ĐOÀN VỮNG MẠNH VÀ MỞ RỘNG MẶT TRẬN ĐOÀN KẾT TẬP HỢP THANH NIÊN; ĐOÀN THAM GIA XÂY DỰNG, BẢO VỆ ĐẢNG VÀ HỆ THỐNG CHÍNH TRỊ (270 điểm)</t>
  </si>
  <si>
    <t>1. Xây dựng Đoàn vững mạnh về tư tưởng chính trị (30 điểm)</t>
  </si>
  <si>
    <t xml:space="preserve">1. Tổ chức học tập 6 bài lý luận chính trị sửa đổi, bổ sung </t>
  </si>
  <si>
    <t>- Có tổ chức học tập:
+ Hình thức tổ chức: 2 điểm
+ Hình thức công nhận: 2 điểm
+ Tỷ lệ đoàn viên hoàn thành học tập 6 bài lý luận chính trị đạt từ 90% đến 100%: 6 điểm, từ 80% đến dưới 90%: 4 điểm, dưới 80%: 0 điểm.</t>
  </si>
  <si>
    <t>2. Sinh hoạt chi đoàn chủ điểm</t>
  </si>
  <si>
    <t>- Tỷ lệ Chi đoàn tổ chức sinh hoạt Chi đoàn chủ điểm đạt từ 90% đến 100%: 5 điểm, từ 80% đến dưới 90%: 3 điểm, dưới 80%: 0 điểm.
- Số chi đoàn không tổ chức sinh hoạt (nếu có, nêu rõ lý do).
- Nêu nội dung, hình thức của một số chi đoàn tiêu biểu. 02 điểm/01 chi đoàn, tổng cộng 10 điểm</t>
  </si>
  <si>
    <t>3. Hoạt động CLB Lý luận trẻ hoặc hình thức sinh hoạt lý luận thường xuyên cho đoàn viên</t>
  </si>
  <si>
    <t>- Duy trì hoặc thành lập mới CLB Lý luận trẻ: nêu phương thức sinh hoạt hoặc liệt kê ngắn gọn các nội dung hoạt động của CLB trong năm
- Đối với đơn vị không có CLB Lý luận trẻ: nêu hình thức sinh hoạt lý luận chính trị thường xuyên cho đoàn viên đơn vị</t>
  </si>
  <si>
    <t>2. Xây dựng Đoàn vững mạnh về tổ chức (125 điểm)</t>
  </si>
  <si>
    <t>2.1. Nâng cao chất lượng đội ngũ cán bộ Đoàn (40 điểm)</t>
  </si>
  <si>
    <t>1. Công tác cán bộ Đoàn các cấp</t>
  </si>
  <si>
    <t>2. Chăm lo cho cán bộ Đoàn trực thuộc đơn vị (cơ chế, điều kiện, cơ sở vật chất, kinh phí cho cán bộ Đoàn thực hiện tốt nhiệm vụ, tuyên dương cán bộ Đoàn tiêu biểu)</t>
  </si>
  <si>
    <t>- Phương thức, kết quả thực hiện.
- Số lượng cán bộ được chăm lo, tuyên dương.</t>
  </si>
  <si>
    <t>3. Thực hiện đẩy mạnh xây dựng phong cách cán bộ Đoàn năm học 2018 - 2019</t>
  </si>
  <si>
    <t>- Có xác định nội dung thực hiện (xác định trong chương trình công tác năm học hoặc có xây dựng văn bản triển khai riêng): 2 điểm
- Có giải pháp, sản phẩm tuyên truyền đến cán bộ Đoàn: 2 điểm.
- Có triển khai cho cán bộ Đoàn đăng ký thực hiện: 
+ Có triển khai đăng ký: 2 điểm.
+ Tỷ lệ cán bộ Đoàn (tính từ BCH chi đoàn trở lên) đăng ký đạt từ 90% đến 100%: 5 điểm, từ 80% đến dưới 90%: 3 điểm, dưới 80%: 0 điểm.
- Có giải pháp ghi nhận, đánh giá, tuyên dương: 2 điểm.
- Có giải pháp kiểm tra, giám sát thực hiện cuộc vận động: 2 điểm.</t>
  </si>
  <si>
    <t>2.2. Nâng cao chất lượng đoàn viên (45 điểm)</t>
  </si>
  <si>
    <t>1. Công tác quản lý đoàn viên</t>
  </si>
  <si>
    <r>
      <t xml:space="preserve">- Có giải pháp thực hiện công tác quản lý đoàn viên: 5 điểm.
- Kết quả thực hiện trên phần mềm quản lý đoàn viên (5 điểm): </t>
    </r>
    <r>
      <rPr>
        <b/>
        <i/>
        <u/>
        <sz val="12"/>
        <color indexed="10"/>
        <rFont val="Times New Roman"/>
        <family val="1"/>
      </rPr>
      <t>Văn phòng Thành Đoàn chấm điểm.</t>
    </r>
  </si>
  <si>
    <t>2. Triển khai thực hiện chương trình rèn luyện đoàn viên</t>
  </si>
  <si>
    <t>4. Giải pháp nâng cao chất lượng đoàn viên</t>
  </si>
  <si>
    <t>2.3. Nâng cao chất lượng tổ cơ sở Đoàn (40 điểm)</t>
  </si>
  <si>
    <t>1. Duy trì sinh hoạt chi đoàn định kỳ</t>
  </si>
  <si>
    <t>- Nội dung, hình thức sinh hoạt (5 điểm): nêu ít nhất 05 chi đoàn tiêu biểu.
- Tỷ lệ Chi đoàn tổ chức sinh hoạt Chi đoàn định kỳ đạt từ 90% - 100%: 5 điểm, từ 80% đến dưới 90%: 3 điểm, dưới 80%: 0 điểm.</t>
  </si>
  <si>
    <t>2. Xây dựng chi đoàn vững mạnh theo 3 tiêu chí “3 nắm - 3 biết - 3 làm”</t>
  </si>
  <si>
    <t>3. Hỗ trợ củng cố, nâng chất đơn vị cơ sở Đoàn khó khăn, hạn chế trong hoạt động</t>
  </si>
  <si>
    <t>- Có xác lập đơn vị cần được hỗ trợ, nội dung, giải pháp hỗ trợ từ đầu năm (5 điểm): nêu văn bản triển khai thực hiện (nếu có) hoặc nêu cụ thể đơn vị, nội dung, giải pháp hỗ trợ củng cố, nâng chất.
- Kết quả thực hiện (5 điểm): nêu số đơn vị có tiến bộ/tổng số đơn vị được hỗ trợ.</t>
  </si>
  <si>
    <t>4. Thực hiện đánh giá, xếp loại chi đoàn đảm bảo tiến độ</t>
  </si>
  <si>
    <t>Kết quả đánh giá, xếp loại chi đoàn (hoàn thành trước khi cấp Thành kiểm tra, đánh giá).</t>
  </si>
  <si>
    <t>3. Công tác kiểm tra, giám sát của Đoàn (30 điểm)</t>
  </si>
  <si>
    <t>1. Xây dựng Chương trình công tác kiểm tra, giám sát năm học (lồng ghép trong chương trình năm học)</t>
  </si>
  <si>
    <t>Ban Kiểm tra Thành Đoàn chấm điểm</t>
  </si>
  <si>
    <t>2. Thực hiện báo cáo học kỳ I (1 điểm), báo cáo tổng kết năm học (2 điểm) về công tác kiểm tra, giám sát (kết hợp trong Báo cáo định kỳ của đơn vị)</t>
  </si>
  <si>
    <t>3. Tập huấn, bồi dưỡng đội ngũ cán bộ làm công tác kiểm tra, giám sát (2 điểm), phân công nhân sự phụ trách công tác kiểm tra, giám sát (1 điểm), tham gia hội nghị giao ban, tập huấn công tác kiểm tra cấp thành (2 điểm)</t>
  </si>
  <si>
    <t>4. Tổ chức kiểm tra ít nhất 01 chuyên đề trong năm học đúng quy trình và đảm bảo chất lượng (Kế hoạch: 2 điểm, báo cáo: 2 điểm)</t>
  </si>
  <si>
    <t>5. Tổ chức giám sát ít nhất 01 chuyên đề trong năm học đúng quy trình và đảm bảo chất lượng (Kế hoạch: 2 điểm, báo cáo: 2 điểm)</t>
  </si>
  <si>
    <t>6. Kiểm tra định kỳ, kiểm tra đột xuất: có kiểm tra việc triển khai thực hiện chương trình năm các chi đoàn; có kiểm tra, làm việc học kỳ I và cuối năm học; các nội dung kiểm tra đột xuất (nếu có)</t>
  </si>
  <si>
    <t>Phương thức, kết quả thực hiện.</t>
  </si>
  <si>
    <t>7. Hiệu quả tham mưu sau kiểm tra, giám sát</t>
  </si>
  <si>
    <t>- Hình thức tổ chức rút kinh nghiệm sau kiểm tra, giám sát: 2 điểm.
- Giải pháp khắc phục các lưu ý sau kiểm tra, giám sát: 3 điểm.</t>
  </si>
  <si>
    <t>4. Nâng cao vai trò nòng cốt chính trị đối với hoạt động của Hội Sinh viên Việt Nam, mở rộng mặt trận đoàn kết tập hợp thanh niên trường học (45 điểm)</t>
  </si>
  <si>
    <t>1. Kết quả công tác Hội và phong trào sinh niên năm học 2018 - 2019</t>
  </si>
  <si>
    <t>- Xuất sắc: 30 điểm.
- Còn lại: tính tỷ lệ theo điểm do Ban Thư ký Hội Sinh viên Thành phố đánh giá.</t>
  </si>
  <si>
    <t xml:space="preserve">2. Hỗ trợ Hội Sinh viên tổ chức thành công Đại hội, Hội nghị tại đơn vị tiến tới Hội nghị giữa nhiệm kỳ của Hội Sinh viên Thành phố </t>
  </si>
  <si>
    <t>Ban Thanh niên trường học Thành Đoàn chấm điểm</t>
  </si>
  <si>
    <t>5. Đoàn tham gia xây dựng, bảo vệ Đảng và hệ thống chính trị (40 điểm)</t>
  </si>
  <si>
    <t>1. Kết quả công tác bồi dưỡng, giới thiệu ĐVƯT cho Đảng xem xét, kết nạp</t>
  </si>
  <si>
    <t>Căn cứ số liệu theo nguồn của Đảng ủy trong năm học 2018 - 2019:
1. Tỷ lệ % ĐVUT được kết nạp/tổng số ĐVUT giới thiệu (đạt 30%-25%: 10 điểm, dưới 25%-20%: 8 điểm, dưới 20%-15%: 6 điểm, dưới 15%-10%: 4 điểm, dưới 10%: 0 điểm).
2. Tỷ lệ % đảng viên mới được kết nạp từ đoàn viên ưu tú/tổng số đảng viên kết nạp của toàn chi/đảng bộ trong năm (đạt 70%-65%: 10 điểm, dưới 65%-60%: 8 điểm, dưới 60%-55%: 6 điểm, dưới 55%-50%: 4 điểm, dưới 50%: 0 điểm).</t>
  </si>
  <si>
    <t>2. Hoạt động tạo môi trường rèn luyện cho ĐVƯT, Đảng viên trẻ; nâng cao chất lượng ĐVƯT, Đảng viên trẻ</t>
  </si>
  <si>
    <t>- Thành lập mới hoặc các hoạt động nâng chất, củng cố hoạt động các nhóm trung kiên, nhóm tu dưỡng, rèn luyện
- Phát huy ĐVUT, Đảng viên trẻ trong các hoạt động phong trào</t>
  </si>
  <si>
    <t>- Đối với các đơn vị mới thành lập các nhóm: có văn bản quyết định thành lập mới và xác lập nội dung, hình thức hoạt động, số lượng thành viên tham gia (5 điểm).
- Đối với các đơn vị đã thành lập các nhóm: nêu giải pháp nâng chất, củng cố, nội dung, hình thức hoạt động, số lượng thành viên tham gia (5 điểm).
- Có giải pháp phát huy ĐVUT, đảng viên trẻ (5 điểm): phương thức, kết quả thực hiện.</t>
  </si>
  <si>
    <t>IV. TIÊU CHÍ 4: CÔNG TÁC THAM MƯU - PHỐI HỢP - CHỈ ĐẠO (100 điểm)</t>
  </si>
  <si>
    <t>1. Thực hiện hiệu quả chủ đề năm (10 điểm)</t>
  </si>
  <si>
    <t>Công tác triển khai thực hiện hiệu quả chủ đề năm 2018 “Năm Tuổi trẻ sáng tạo” và năm 2019 "Năm Thanh niên tình nguyện"</t>
  </si>
  <si>
    <t>- Phương thức, kết quả triển khai thực hiện chủ đề năm</t>
  </si>
  <si>
    <t>1. Tham mưu cấp ủy về công tác lãnh, chỉ đạo hoạt động Đoàn trong năm học</t>
  </si>
  <si>
    <t>Nêu các nội dung đã tham mưu.</t>
  </si>
  <si>
    <t>2. Tham mưu cho Cấp ủy, Ban Giám hiệu về cơ chế, chính sách, điều kiện thuận lợi cho cán bộ Đoàn - Hội thực hiện nhiệm vụ</t>
  </si>
  <si>
    <t>- Nêu các nội dung đã tham mưu</t>
  </si>
  <si>
    <t>3. Công tác phối hợp (20 điểm)</t>
  </si>
  <si>
    <t>1. Phối hợp với các phòng, ban chức năng và đoàn thể tại nhà trường</t>
  </si>
  <si>
    <t>- Nêu các nội dung đã phối hợp</t>
  </si>
  <si>
    <t>2. Phối hợp với các cơ sở Đoàn bạn, đơn vị sự nghiệp trực thuộc Thành Đoàn</t>
  </si>
  <si>
    <t>4. Công tác chỉ đạo (50 điểm)</t>
  </si>
  <si>
    <t>1. Chấp hành chỉ đạo của Cấp Thành
(25 điểm)</t>
  </si>
  <si>
    <t xml:space="preserve">1. Duy trì chế độ thông tin, báo cáo định kỳ </t>
  </si>
  <si>
    <t>Văn phòng Thành Đoàn chấm điểm</t>
  </si>
  <si>
    <t>2. Tham gia các cuộc họp, hội nghị cấp Thành</t>
  </si>
  <si>
    <r>
      <rPr>
        <b/>
        <i/>
        <u/>
        <sz val="12"/>
        <color indexed="10"/>
        <rFont val="Times New Roman"/>
        <family val="1"/>
      </rPr>
      <t>Văn phòng Thành Đoàn chấm điểm.</t>
    </r>
    <r>
      <rPr>
        <sz val="12"/>
        <color indexed="10"/>
        <rFont val="Times New Roman"/>
        <family val="1"/>
      </rPr>
      <t xml:space="preserve"> </t>
    </r>
    <r>
      <rPr>
        <sz val="12"/>
        <rFont val="Times New Roman"/>
        <family val="1"/>
      </rPr>
      <t>Đơn vị bị 01 thông báo phê bình trừ 2 điểm, 1 thông báo lưu ý nhắc nhở trừ 1 điểm. Tổng điểm trừ tối đa: 5 điểm</t>
    </r>
  </si>
  <si>
    <t>3. Đảm bảo lực lượng tham gia các hoạt động cấp Thành theo chỉ đạo</t>
  </si>
  <si>
    <t>Kết quả tham gia</t>
  </si>
  <si>
    <t>2. Đảm bảo duy trì hiệu quả công tác chỉ đạo cơ sở trực thuộc (10 điểm)</t>
  </si>
  <si>
    <t>1. Đảm bảo chỉ đạo cơ sở thực hiện các nội dung trọng tâm, định hướng cấp Thành</t>
  </si>
  <si>
    <t>Đoàn kiểm tra chấm điểm dựa trên kết quả đánh giá các nội dung đã triển khai ở các mảng</t>
  </si>
  <si>
    <t>2. Đảm bảo nề nếp giao ban, chỉ đạo cơ sở</t>
  </si>
  <si>
    <t>Nêu chế độ giao ban với cơ sở</t>
  </si>
  <si>
    <t>3. Đánh giá hệ thống chỉ tiêu
(15 điểm)</t>
  </si>
  <si>
    <t>- Tham gia thực hiện tốt chỉ tiêu cấp Thành
- Thực hiện hệ thống chỉ tiêu của đơn vị (tính theo tỷ lệ % chỉ tiêu đạt)</t>
  </si>
  <si>
    <t>- Chỉ tiêu cấp Thành (5 điểm): đánh giá kết quả tham gia thực hiện các chỉ tiêu cấp Thành đã xác lập trong Chương trình số 02-Ctr/TĐTN-BTNTH ngày 19/9/2018
- Hoàn thành 100% hệ thống chỉ tiêu xác lập trong chương trình công tác năm: 5 điểm; dưới 100%: chấm điểm theo tỷ lệ các chỉ tiêu đã hoàn thành trên tổng số chỉ tiêu xác lập.</t>
  </si>
  <si>
    <t>V. ĐIỂM SÁNG TẠO (100 điểm)</t>
  </si>
  <si>
    <t>1. Mô hình cấp Đoàn Trường: 20 điểm/mô hình được công nhận</t>
  </si>
  <si>
    <r>
      <t xml:space="preserve">- Đơn vị thực hiện theo biểu mẫu báo cáo đính kèm của Hướng dẫn thi đua. 
- Đơn vị chỉ báo cáo các mô hình, giải pháp đã đăng ký về cấp Thành.
- Yêu cầu mỗi mảng (công tác giáo dục, hoạt động phong trào và công tác xây dựng Đoàn) phải có ít nhất 01 mô hình/giải pháp được công nhận; </t>
    </r>
    <r>
      <rPr>
        <b/>
        <i/>
        <sz val="12"/>
        <rFont val="Times New Roman"/>
        <family val="1"/>
      </rPr>
      <t>nếu thiếu mô hình, giải pháp cấp Đoàn cơ sở được công nhận của 1 mảng thì không được xếp loại xuất sắc.</t>
    </r>
    <r>
      <rPr>
        <sz val="12"/>
        <rFont val="Times New Roman"/>
        <family val="1"/>
      </rPr>
      <t xml:space="preserve">
- Nếu không có mô hình/giải pháp của 01 mảng: tối đa 80 điểm.
- Nếu không có mô hình/giải pháp của 02 mảng:  tối đa 60 điểm.</t>
    </r>
  </si>
  <si>
    <t>2. Giải pháp cấp Đoàn Trường: 15 điểm/giải pháp được công nhận</t>
  </si>
  <si>
    <t>ĐIỂM THƯỞNG (Tối đa 20 điểm)</t>
  </si>
  <si>
    <t>- Thưởng 5 điểm đối với đơn vị đạt danh hiệu xuất sắc dẫn đầu trong công tác Hội và phong trào thanh niên năm học 2018 - 2019 do Ban Thư ký Hội Sinh viên Thành phố đánh giá</t>
  </si>
  <si>
    <t>- Các đơn vị đăng cai tổ chức các hoạt động cấp Thành (ví dụ: Ngày Đoàn viên, Lễ kỷ niệm, Lễ khởi động, ra quân các chương trình, chiến dịch cấp Thành…) hoặc thực hiện theo chỉ đạo đột xuất của cấp Thành hoặc tham gia hỗ trợ nguồn lực tổ chức các hoạt động cấp Thành: 2 điểm/hoạt động</t>
  </si>
  <si>
    <t>Nêu hoạt động cụ thể.</t>
  </si>
  <si>
    <t>- Có công trình thanh niên tiêu biểu cấp Thành (2 điểm/công trình)</t>
  </si>
  <si>
    <t>Nêu thành tích cụ thể.</t>
  </si>
  <si>
    <t>ĐIỂM TRỪ</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</si>
  <si>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 bằng văn bản.</t>
  </si>
  <si>
    <t xml:space="preserve">Văn phòng Thành Đoàn chấm điểm </t>
  </si>
  <si>
    <t>TỔNG ĐIỂM</t>
  </si>
  <si>
    <t>* Nguyên tắc chấm điểm:</t>
  </si>
  <si>
    <t>- Trong từng mảng công tác sẽ có quy định mức điểm cụ thể cho những nội dung bắt buộc phải triển khai thực hiện, các nội dung theo chương trình công tác năm học của đơn vị. Các nội dung không thực hiện do đặc thù đơn vị sẽ không tính vào đánh giá thi đua.</t>
  </si>
  <si>
    <t>- Cơ sở Đoàn tự đánh giá mức độ hoàn thành của từng mục trong thang điểm và cung cấp thông tin chứng minh cụ thể, đồng thời tự cho điểm theo mức độ hoàn thành.</t>
  </si>
  <si>
    <t>- Tổng: ………. Điểm</t>
  </si>
  <si>
    <t>- Tỉ lệ: ………. %</t>
  </si>
  <si>
    <t>- Tự xếp loại: ……….</t>
  </si>
  <si>
    <t>1. Tổ chức các chương trình, chiến dịch tình nguyện: Xuân Tình nguyện, Tiếp sức Mùa thi, Mùa hè xanh, Hoa Phượng Đỏ (đối với trường có đào tạo hệ THPT)</t>
  </si>
  <si>
    <t>3. Thực hiện công tác phát triển đoàn viên</t>
  </si>
  <si>
    <t>- Hình thức triển khai và công nhận: 2 điểm.
- 100% chi đoàn triển khai thực hiện: 3 điểm; từ 90% đến dưới 100%: 2 điểm; dưới 90%: 0 điểm.
- Tỷ lệ đoàn viên đăng ký thực hiện đạt từ 95% đến 100%: 5 điểm, từ 80% đến dưới 95%: 3 điểm, dưới 80%: 0 điểm.
- Tỷ lệ đoàn viên được công nhận đạt từ 90% đến 100%: 5 điểm, từ 80% đến dưới 90%: 3 điểm, dưới 80%: 0 điểm.</t>
  </si>
  <si>
    <t>1. Tổ chức ít nhất 01 chuyên đề tập huấn bồi dưỡng, trang bị kiến thức, kỹ năng hội nhập quốc tế cho cán bộ Đoàn, đoàn viên thanh niên</t>
  </si>
  <si>
    <t>3. Thành lập và duy trì hiệu quả hoạt động của câu lạc bộ Ngoại ngữ tại đơn vị</t>
  </si>
  <si>
    <r>
      <rPr>
        <sz val="12"/>
        <color indexed="10"/>
        <rFont val="Times New Roman"/>
        <family val="1"/>
      </rPr>
      <t xml:space="preserve"> </t>
    </r>
    <r>
      <rPr>
        <b/>
        <i/>
        <u/>
        <sz val="12"/>
        <color indexed="10"/>
        <rFont val="Times New Roman"/>
        <family val="1"/>
      </rPr>
      <t>Ban Quốc tế Thành Đoàn chấm điểm.</t>
    </r>
  </si>
  <si>
    <t>2. Đoàn cấp trường trực tiếp thực hiện hoặc chỉ đạo Đoàn cơ sở trực thuộc tổ chức thực hiện ít nhất 02 hoạt động trong các nội dung sau:
- Tổ chức các hoạt động giao lưu quốc tế, 
- Tổ chức các đội hình tình nguyện quốc tế
- Thành lập đội hướng dẫn viên du lịch miễn phí cho khách nước ngoài tại các điểm du lịch.
- Tổ chức các ngày hội tìm hiểu văn hóa các quốc gia, các tổ chức quốc tế ...</t>
  </si>
  <si>
    <t>- Đạt giải thưởng cao trong các hội thi cấp thành (từ giải 3 trở lên) tổ chức trong năm học (1 điểm/hoạt động)</t>
  </si>
  <si>
    <t>4. Tổ chức ít nhất 01 hoạt động quy mô cấp trường trở lên nhằm nâng cao năng lực tiếng Anh cho cán bộ đoàn, đoàn viên, thanh niên tại đơn vị.</t>
  </si>
  <si>
    <t>1.2. Công tác giáo dục chính trị tư tưởng (50 điểm)</t>
  </si>
  <si>
    <t>- Tổ chức từ đủ 1 hoạt động trở lên đạt 03 điểm (Liệt kê hoạt động, thời gian, số lượng tham gia, đánh giá hiệu quả)
- Có phát động phong trào hoặc triển khai ít nhất một giải pháp định hướng nâng cao năng lực tiếng Anh tại đơn vị như xây dựng không gian Anh ngữ, giờ nói tiếng Anh, ngày nói tiếng Anh, duy trì tự học từ vựng, tiếng Anh hằng ngày...: Nêu rõ văn bản, nội dung triển khai và đánh giá hiệu quả (3 điểm)</t>
  </si>
  <si>
    <t>Nêu tên hoạt động, thời gian tổ chức, nội dung thực hiện từng quý hoặc sản phẩm tuyên truyền: 5 điểm/quý</t>
  </si>
  <si>
    <t>3. Tổ chức cho đoàn viên, thanh niên góp ý dự thảo Luật Thanh niên (sửa đổi)</t>
  </si>
  <si>
    <t>- Phương thức triển khai, kết quả đạt được (5 điểm)</t>
  </si>
  <si>
    <t>2. Tổ chức hoạt động (hoặc có sản phẩm) tuyên truyền pháp luật hàng quý cho đoàn viên, thanh niên tại đơn vị (nội dung liên quan đến Luật thi hành NVQS, Luật giao thông đường bộ, các Luật liên quan đến chuyên ngành học, công tác…)</t>
  </si>
  <si>
    <t>4. Vận động ĐVTN thực hiện tốt nội quy, quy chế học tập, thi cử tại trường</t>
  </si>
  <si>
    <t>3. Triển khai thực hiện “Văn hóa đọc”</t>
  </si>
  <si>
    <t>4. Định hướng "Văn hóa thưởng thức"</t>
  </si>
  <si>
    <t>3. Thực hiện Hướng dẫn số 56-HD/TĐTN-BKT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</si>
  <si>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r>
      <t xml:space="preserve">- Tỷ lệ chi đoàn tổ chức sinh hoạt chính trị đạt từ 90% đến 100%: 4 điểm, từ 80% đến dưới 90%: 2 điểm, dưới 80%: 0 điểm.
- Hình thức, nội dung tổ chức sinh hoạt chính trị (nêu 02 hoạt động tiêu biểu): 2 điểm.
- Kế hoạch triển khai đợt hoạt động kỷ niệm 50 năm thực hiện Di chúc Chủ tịch Hồ Chí Minh: 4 điểm. </t>
    </r>
    <r>
      <rPr>
        <b/>
        <i/>
        <u/>
        <sz val="12"/>
        <color indexed="10"/>
        <rFont val="Times New Roman"/>
        <family val="1"/>
      </rPr>
      <t xml:space="preserve">Ban Tuyên giáo Thành Đoàn chấm điểm </t>
    </r>
  </si>
  <si>
    <t>Nêu ít nhất 01 giải pháp, hoạt động cụ thể: 5 điểm</t>
  </si>
  <si>
    <r>
      <rPr>
        <sz val="12"/>
        <rFont val="Times New Roman"/>
        <family val="1"/>
      </rPr>
      <t xml:space="preserve">- Tham gia hội thi cấp Thành, cấp TW (4 điểm/ hoạt động): </t>
    </r>
    <r>
      <rPr>
        <b/>
        <i/>
        <u/>
        <sz val="12"/>
        <color indexed="10"/>
        <rFont val="Times New Roman"/>
        <family val="1"/>
      </rPr>
      <t>Ban Thanh niên Trường học Thành Đoàn chấm điểm</t>
    </r>
    <r>
      <rPr>
        <b/>
        <i/>
        <u/>
        <sz val="12"/>
        <rFont val="Times New Roman"/>
        <family val="1"/>
      </rPr>
      <t xml:space="preserve">
</t>
    </r>
    <r>
      <rPr>
        <sz val="12"/>
        <rFont val="Times New Roman"/>
        <family val="1"/>
      </rPr>
      <t>- Tổ chức tại đơn vị:
+ Có tổ chức (4 điểm): phương thức, kết quả thực hiện.
+ Không tổ chức: 0 điểm.</t>
    </r>
  </si>
  <si>
    <r>
      <t xml:space="preserve">- Báo cáo thời sự cho đoàn viên, thanh niên:
+ Có tổ chức (2 điểm): phương thức, kết quả thực hiện.
+ Không tổ chức: 0 điểm.
- Sinh hoạt lý luận cho cán bộ Đoàn (2 điểm): phương thức, kết quả thực hiện.
- Đảm bảo cử báo cáo viên tham gia tập huấn cấp Thành (2 điểm): </t>
    </r>
    <r>
      <rPr>
        <b/>
        <i/>
        <u/>
        <sz val="12"/>
        <color indexed="10"/>
        <rFont val="Times New Roman"/>
        <family val="1"/>
      </rPr>
      <t>Ban Tuyên giáo Thành Đoàn chấm điểm căn cứ quá trình theo dõi cơ sở</t>
    </r>
  </si>
  <si>
    <r>
      <t xml:space="preserve">- Hình thức góp ý tại cơ sở Đoàn (2 điểm).
- Gửi nội dung góp ý về Thành Đoàn (3 điểm). </t>
    </r>
    <r>
      <rPr>
        <b/>
        <i/>
        <u/>
        <sz val="12"/>
        <color indexed="10"/>
        <rFont val="Times New Roman"/>
        <family val="1"/>
      </rPr>
      <t>Ban Tuyên giáo Thành Đoàn chấm điểm căn cứ quá trình theo dõi cơ sở</t>
    </r>
  </si>
  <si>
    <t>1.4. Công tác giáo dục đạo đức lối sống
(60 điểm)</t>
  </si>
  <si>
    <t>5. Tuyên truyền và thực hiện hiệu quả cuộc vận động “Mỗi ngày một tin tốt, mỗi tuần một câu chuyện đẹp”</t>
  </si>
  <si>
    <r>
      <t xml:space="preserve">- Có giải pháp tuyên truyền cuộc vận động: 2 điểm.
- Có chia sẻ tin tốt, câu chuyện đẹp trên trang cấp Thành: 4 điểm. </t>
    </r>
    <r>
      <rPr>
        <b/>
        <i/>
        <u/>
        <sz val="12"/>
        <color indexed="10"/>
        <rFont val="Times New Roman"/>
        <family val="1"/>
      </rPr>
      <t>Ban Tuyên giáo Thành Đoàn chấm điểm căn cứ quá trình theo dõi cơ sở</t>
    </r>
    <r>
      <rPr>
        <sz val="12"/>
        <rFont val="Times New Roman"/>
        <family val="1"/>
      </rPr>
      <t xml:space="preserve">
- Có giới thiệu tin tốt, câu chuyện đẹp trên các kênh thông tin của đơn vị: 4 điểm.</t>
    </r>
  </si>
  <si>
    <t>- Nêu ít nhất 02 hoạt động cụ thể đã triển khai: 5 điểm. Chỉ nêu được 01 hoạt động: 3 điểm</t>
  </si>
  <si>
    <t>- Nêu ít nhất 02 hoạt động thăm hỏi, tặng quà, chăm lo cho người dân, thanh thiếu nhi có hoàn cảnh khó khăn (tặng quà, nhà tình thương, nhà tình bạn…: 5 điểm. Nêu được 01 hoạt động: 3 điểm
- Vận động hiến máu tình nguyện (5 điểm): số lần tổ chức/số đoàn viên, thanh niên tham gia/số người tham gia hiến máu/tổng số đơn vị máu thu được.</t>
  </si>
  <si>
    <t>- Nêu hoạt động cụ thể (phương thức, kết quả thực hiện), trong đó có ít nhất 01 hoạt động cấp Trường: 5 điểm/hoạt động, tối đa 10 điểm</t>
  </si>
  <si>
    <t>2. Công tác tham mưu (20 điểm)</t>
  </si>
  <si>
    <t>- Nêu 01 hoạt động cụ thể: 5 điểm</t>
  </si>
  <si>
    <t>2. Tổ chức (hoặc lồng ghép, phối hợp tổ chức, cử tham gia các lớp do cấp ủy tổ chức) học tập 03 chuyên đề năm 2018, 03 chuyên đề năm 2019 và 02 tác phẩm "Nâng cao đạo đức cách mạng, quét sạch chủ nghĩa cá nhân" và "Sửa đổi lối làm việc"</t>
  </si>
  <si>
    <r>
      <t xml:space="preserve">- Có giới thiệu gương để tuyên dương cấp Thành: 4 điểm </t>
    </r>
    <r>
      <rPr>
        <b/>
        <i/>
        <u/>
        <sz val="12"/>
        <color indexed="10"/>
        <rFont val="Times New Roman"/>
        <family val="1"/>
      </rPr>
      <t>(Ban Tuyên giáo Thành Đoàn chấm điểm).</t>
    </r>
    <r>
      <rPr>
        <sz val="12"/>
        <rFont val="Times New Roman"/>
        <family val="1"/>
      </rPr>
      <t xml:space="preserve">
</t>
    </r>
    <r>
      <rPr>
        <sz val="12"/>
        <color indexed="8"/>
        <rFont val="Times New Roman"/>
        <family val="1"/>
      </rPr>
      <t>- Tuyên dương tại cơ sở: 6 điểm.</t>
    </r>
  </si>
  <si>
    <t xml:space="preserve">4. Tuyên dương hoặc giới thiệu cấp ủy tuyên dương Thanh niên tiên tiến làm theo lời Bác </t>
  </si>
  <si>
    <r>
      <t>- Hình thức (sản phẩm) tuyên truyền đến đoàn viên, thanh niên:</t>
    </r>
    <r>
      <rPr>
        <sz val="12"/>
        <color indexed="17"/>
        <rFont val="Times New Roman"/>
        <family val="1"/>
      </rPr>
      <t xml:space="preserve"> </t>
    </r>
    <r>
      <rPr>
        <sz val="12"/>
        <rFont val="Times New Roman"/>
        <family val="1"/>
      </rPr>
      <t>2 điểm.</t>
    </r>
    <r>
      <rPr>
        <sz val="12"/>
        <rFont val="Times New Roman"/>
        <family val="1"/>
      </rPr>
      <t xml:space="preserve">
- Nêu 01 hoạt động cụ thể đã triển khai: 6 điểm
- Có gửi báo cáo về Thành Đoàn: </t>
    </r>
    <r>
      <rPr>
        <sz val="12"/>
        <rFont val="Times New Roman"/>
        <family val="1"/>
      </rPr>
      <t>2 điểm.</t>
    </r>
    <r>
      <rPr>
        <sz val="12"/>
        <rFont val="Times New Roman"/>
        <family val="1"/>
      </rPr>
      <t xml:space="preserve"> </t>
    </r>
    <r>
      <rPr>
        <b/>
        <i/>
        <u/>
        <sz val="12"/>
        <color indexed="10"/>
        <rFont val="Times New Roman"/>
        <family val="1"/>
      </rPr>
      <t>Ban Tuyên giáo Thành Đoàn chấm điểm.</t>
    </r>
  </si>
  <si>
    <r>
      <t xml:space="preserve">- Nêu hoạt động tổ chức tại các căn cứ cách mạng của Thành Đoàn do đơn vị hoặc cơ sở Đoàn tổ chức: 3 điểm.
- Đảm bảo việc thăm căn cứ vào dịp Tết Nguyên đán theo phân công (nếu có) (2 điểm): </t>
    </r>
    <r>
      <rPr>
        <b/>
        <i/>
        <u/>
        <sz val="12"/>
        <color indexed="10"/>
        <rFont val="Times New Roman"/>
        <family val="1"/>
      </rPr>
      <t>Ban Tổ chức Thành Đoàn chấm điểm</t>
    </r>
  </si>
  <si>
    <t>- Tỷ lệ đăng ký tham gia từ 80% trở lên: 5 điểm. Từ 50% - dưới 80%: 3 điểm. Dưới 50%: 0 điểm
- Liệt kê các hoạt động triển khai tạo môi trường, phát huy các điển hình: 5 điểm/hoạt động, tối đa 10 điểm</t>
  </si>
  <si>
    <t>- Có hình thức triển khai trong năm học (ban hành KH, TB...): 2 điểm
- Tỷ lệ đăng ký tham gia từ 80% trở lên: 3 điểm. Từ 50% - dưới 80%: 1 điểm. Dưới 50%: 0 điểm
- Liệt kê các hoạt động tạo môi trường, phát huy các điển hình: 5 điểm/hoạt động, tối đa 10 điểm</t>
  </si>
  <si>
    <t>- Nêu 01 hoạt động tuyên truyền về biên giới, biển, đảo cho đoàn viên, thanh niên: 2 điểm
- Nêu 01 hoạt động phối hợp, giao lưu, kết nghĩa với các xã, huyện biên giới hoặc các đơn vị lực lượng vũ trang: 3 điểm</t>
  </si>
  <si>
    <t>- Duy trì chương trình "30 phút vì Thành phố xanh - sạch - đẹp" tại trường học, ký túc xá...: 2 điểm.
- Đảm bảo tổ chức hoặc tham gia các Ngày Chủ nhật xanh theo định hướng cấp Thành, hoạt động hưởng ứng Giờ Trái đất (4 điểm/hoạt động, tối đa 8 điểm): Nêu thời gian, nội dung, số lượng tham gia từng đợt</t>
  </si>
  <si>
    <t>- Nêu hoạt động cụ thể (trong đó phải đảm bảo ít nhất 01 hoạt động của Đoàn trường): 8 điểm/hoạt động, tối đa 15 điểm</t>
  </si>
  <si>
    <t>1. Hoạt động hướng nghiệp, giới thiệu việc làm cho sinh viên (tổ chức hoặc phối hợp tổ chức)</t>
  </si>
  <si>
    <t>- Nêu hoạt động cụ thể: 5 điểm/hoạt động, tối đa 10 điểm</t>
  </si>
  <si>
    <r>
      <t>- Nêu 01 hoạt động cụ thể do đơn vị tổ chức hoặc phối hợp tổ chức (phương thức, kết quả thực hiện): 5 điểm/hoạt động
-</t>
    </r>
    <r>
      <rPr>
        <sz val="12"/>
        <rFont val="Times New Roman"/>
        <family val="1"/>
      </rPr>
      <t xml:space="preserve"> Có giới thiệu sinh viên tham gia Cuộc thi Ý tưởng khởi nghiệp - Startup Wheel, Cuộc thi Ý tưởng khởi nghiệp sinh viên: 5 điểm. </t>
    </r>
    <r>
      <rPr>
        <b/>
        <i/>
        <u/>
        <sz val="12"/>
        <color indexed="10"/>
        <rFont val="Times New Roman"/>
        <family val="1"/>
      </rPr>
      <t>Ban Thanh niên trường học Thành Đoàn chấm điểm</t>
    </r>
  </si>
  <si>
    <t>- Đoàn trường tổ chức hoạt động: 10 điểm
- Nêu ít nhất 02 hoạt động tiêu biểu của cơ sở Đoàn trực thuộc: 5 điểm</t>
  </si>
  <si>
    <t>- Nêu hoạt động cụ thể</t>
  </si>
  <si>
    <t xml:space="preserve">- Nêu hoạt động cụ thể: 3 điểm/ hoạt động, tối đa 6 điểm
</t>
  </si>
  <si>
    <t>- Nêu kết quả phát triển đoàn viên mới của đơn vị.
- Tỷ lệ đoàn viên được cấp thẻ đoàn viên đạt 100%: 3 điểm, từ 90% dưới 100%: 2 điểm, dưới 90%: 0 điểm.
- Có giải pháp triển khai chủ trương mỗi đoàn viên giới thiệu được ít nhất 01 thanh niên tham gia Đoàn - Hội (2 điểm): phương thức, kết quả thực hiện.</t>
  </si>
  <si>
    <t>- Có tổ chức (hoặc tham gia, phối hợp tổ chức) Ngày đoàn viên theo chỉ đạo (4 điểm)
- Nêu 01 giải pháp tiêu biểu khác: 6 điểm</t>
  </si>
  <si>
    <t>- Phương thức, kết quả thực hiện: 7 điểm.
- Có hình thức tuyên dương hoặc ghi nhận Chi đoàn vững mạnh theo 3 tiêu chí:
+ Có thực hiện: 3 điểm.
+ Không tổ chức: 0 điểm.</t>
  </si>
  <si>
    <t>3. Tập hợp sinh viên năm học 2018 - 2019</t>
  </si>
  <si>
    <t>- Tỷ lệ tập hợp sinh viên 90% - dưới 100%: 5đ; 80% - dưới 90%: 4đ; 60% - dưới 80%:3đ; 40% - dưới 60%: 2đ; dưới 40%: 0đ;
- Số lượng CLĐ-Đội-Nhóm đang sinh hoạt/Tổng số thành viên (so sánh với năm học 2017 - 2018): 5 điểm</t>
  </si>
  <si>
    <t xml:space="preserve">- Có hoạt động giám sát: 05 điểm
- Có hoạt động phản biện: 05 điểm
</t>
  </si>
  <si>
    <t>3. Giải pháp của đơn vị trực thuộc: 10 điểm/giải pháp được công nhận</t>
  </si>
  <si>
    <t>1. Có kế hoạch triển khai (hoặc xác lập trong chương trình công tác năm) việc thực hiện Chỉ thị 05-CT/TW về "Đẩy mạnh học tập và làm theo tư tưởng, đạo đức, phong cách Hồ Chí Minh" trong năm học</t>
  </si>
  <si>
    <t>2. Tổ chức toạ đàm hoặc diễn đàn về xây dựng giá trị mẫu hình thanh niên cho cán bộ Đoàn và ĐVTN</t>
  </si>
  <si>
    <r>
      <t xml:space="preserve">- Đảm bảo tham gia các hội nghị học tập do cấp Thành tổ chức (2 điểm): </t>
    </r>
    <r>
      <rPr>
        <b/>
        <i/>
        <u/>
        <sz val="12"/>
        <color indexed="10"/>
        <rFont val="Times New Roman"/>
        <family val="1"/>
      </rPr>
      <t>Ban Tuyên giáo Thành Đoàn chấm điểm.</t>
    </r>
    <r>
      <rPr>
        <sz val="12"/>
        <rFont val="Times New Roman"/>
        <family val="1"/>
      </rPr>
      <t xml:space="preserve">
- Tỷ lệ cán bộ, đoàn viên được học tập, quán triệt: 100% (3 điểm); 70% - dưới 100% (2 điểm); 50% - dưới 70% (1 điểm); dưới 50% (0 điểm).
- Tỷ lệ thanh niên được học tập, quán triệt: 80% (3 điểm); 60% - dưới 80% (2 điểm); 40% - dưới 60% 1 điểm); dưới 40% (0 điểm).
- Có giải pháp, sản phẩm tuyên truyền Nghị quyết, kết luận đến đoàn viên, thanh niên (3 điểm): Đường link hình ảnh, bài viết</t>
    </r>
  </si>
  <si>
    <t>- Chủ động tổ chức hoặc đề xuất lãnh đạo nhà trường tuyên dương (6 điểm): tên danh hiệu/giải thưởng, số lượng tuyên dương từng danh hiệu/giải thưởng.
- Có tuyên truyền, giới thiệu và phát huy các gương điển hình (4 điểm): Nêu phương thức</t>
  </si>
  <si>
    <r>
      <t>Trung tâm Phát triển Khoa học và công nghệ trẻ chấm điểm</t>
    </r>
    <r>
      <rPr>
        <sz val="12"/>
        <rFont val="Times New Roman"/>
        <family val="1"/>
      </rPr>
      <t/>
    </r>
  </si>
  <si>
    <t>6. Chương trình đồng hành cùng thanh niên phát triển kỹ năng THXH, nâng cao thể chất, đời sống văn hóa tinh thần (30 điểm)</t>
  </si>
  <si>
    <t>- Hình thức tổ chức, kết quả hoạt động: 5 điểm
- Tỷ lệ đoàn viên, sinh viên được tập huấn, trang bị kỹ năng THXH/tổng số sinh viên: tính theo %. Tối đa: 10 điểm</t>
  </si>
  <si>
    <t>5. Tham gia các hoạt động cấp Thành (tập huấn công tác quốc tế thanh niên, Hội thi...)</t>
  </si>
  <si>
    <t xml:space="preserve">- Có CLB cấp trường: 03 điểm
- Duy trì hiệu quả hoạt động các CLB cấp trường và cấp khoa: 2 điểm </t>
  </si>
  <si>
    <t>5. Tham gia các hoạt động, hội thi sáng tạo do cấp Thành tổ chức: Chương trình Vườn ươm khoa học công nghệ trẻ, Cuộc thi Ý tưởng sáng tạo thanh thiếu niên thành phố, Liên hoan tuổi trẻ sáng tạo, Giải thưởng Sinh viên nghiên cứu khoa học - Euréka…</t>
  </si>
  <si>
    <t>Đoàn kiểm tra chấm điểm theo nội dung tổng hợp từ các Ban - Văn phòng</t>
  </si>
  <si>
    <r>
      <t xml:space="preserve">- Đảm bảo việc đăng ký, tổng hợp ý tưởng, sáng kiến, hiến kế trên Cổng thông tin Ý tưởng sáng tạo thành phố Hồ Chí Minh (2 điểm). </t>
    </r>
    <r>
      <rPr>
        <b/>
        <i/>
        <u/>
        <sz val="12"/>
        <rFont val="Times New Roman"/>
        <family val="1"/>
      </rPr>
      <t xml:space="preserve">Ban Mặt trận - ANQP - ĐBDC Thành Đoàn chấm điểm
</t>
    </r>
    <r>
      <rPr>
        <sz val="12"/>
        <rFont val="Times New Roman"/>
        <family val="1"/>
      </rPr>
      <t>- Nêu hoạt động sáng tạo đã tổ chức hoặc giải pháp kết nối, hỗ trợ cho các ý tưởng sáng tạo: 4 điểm/hoạt động, tối đa 8 điểm</t>
    </r>
  </si>
  <si>
    <r>
      <t xml:space="preserve">- Tham gia tập huấn, hội thi cấp Thành (10 điểm): </t>
    </r>
    <r>
      <rPr>
        <b/>
        <i/>
        <u/>
        <sz val="12"/>
        <color indexed="10"/>
        <rFont val="Times New Roman"/>
        <family val="1"/>
      </rPr>
      <t>Đoàn kiểm tra chấm điểm dựa trên danh sách tổng hợp của các Ban - Văn phòng</t>
    </r>
    <r>
      <rPr>
        <b/>
        <i/>
        <u/>
        <sz val="12"/>
        <rFont val="Times New Roman"/>
        <family val="1"/>
      </rPr>
      <t xml:space="preserve">
</t>
    </r>
    <r>
      <rPr>
        <sz val="12"/>
        <rFont val="Times New Roman"/>
        <family val="1"/>
      </rPr>
      <t>- Tổ chức tập huấn, hội thi cấp trường (10 điểm):  
+ Có tổ chức (hoặc phối hợp tổ chức) tập huấn, liên hoan hoặc hội thi (5 điểm): phương thức, kết quả thực hiện.
+ Tỷ lệ cán bộ Đoàn của đơn vị được tập huấn đạt 100%: 5 điểm, từ 90% đến dưới 100%: 4 điểm, từ 80% đến dưới 90%: 3 điểm, dưới 80%: 0 điểm).</t>
    </r>
  </si>
  <si>
    <r>
      <t xml:space="preserve">- Có tổ chức: 5 điểm; Không có tổ chức: 0 điểm
</t>
    </r>
    <r>
      <rPr>
        <b/>
        <i/>
        <u/>
        <sz val="12"/>
        <color indexed="10"/>
        <rFont val="Times New Roman"/>
        <family val="1"/>
      </rPr>
      <t>Ban Tuyên giáo chấm điểm theo minh chứng Bộ Tiêu chí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</si>
</sst>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rgb="FF000000"/>
      <name val="Calibri"/>
      <family val="2"/>
    </font>
    <font>
      <b/>
      <sz val="14"/>
      <name val="Times New Roman"/>
      <family val="1"/>
    </font>
    <font>
      <b/>
      <u/>
      <sz val="15"/>
      <name val="Times New Roman"/>
      <family val="1"/>
    </font>
    <font>
      <sz val="11"/>
      <name val="Times New Roman"/>
      <family val="1"/>
    </font>
    <font>
      <sz val="11"/>
      <name val="Calibri"/>
      <family val="2"/>
    </font>
    <font>
      <sz val="14"/>
      <name val="Times New Roman"/>
      <family val="1"/>
    </font>
    <font>
      <b/>
      <i/>
      <sz val="14"/>
      <name val="Times New Roman"/>
      <family val="1"/>
    </font>
    <font>
      <i/>
      <sz val="13"/>
      <name val="Times New Roman"/>
      <family val="1"/>
    </font>
    <font>
      <b/>
      <sz val="16"/>
      <name val="Times New Roman"/>
      <family val="1"/>
    </font>
    <font>
      <b/>
      <sz val="11"/>
      <name val="Calibri"/>
      <family val="2"/>
    </font>
    <font>
      <b/>
      <sz val="12"/>
      <name val="Times New Roman"/>
      <family val="1"/>
    </font>
    <font>
      <sz val="11"/>
      <name val="Calibri"/>
      <family val="2"/>
    </font>
    <font>
      <sz val="12"/>
      <name val="Times New Roman"/>
      <family val="1"/>
    </font>
    <font>
      <b/>
      <i/>
      <u/>
      <sz val="12"/>
      <color indexed="10"/>
      <name val="Times New Roman"/>
      <family val="1"/>
    </font>
    <font>
      <sz val="12"/>
      <color indexed="8"/>
      <name val="Times New Roman"/>
      <family val="1"/>
    </font>
    <font>
      <b/>
      <i/>
      <sz val="12"/>
      <name val="Times New Roman"/>
      <family val="1"/>
    </font>
    <font>
      <sz val="12"/>
      <name val="Calibri"/>
      <family val="2"/>
    </font>
    <font>
      <sz val="13"/>
      <name val="Times New Roman"/>
      <family val="1"/>
    </font>
    <font>
      <sz val="12"/>
      <color indexed="10"/>
      <name val="Times New Roman"/>
      <family val="1"/>
    </font>
    <font>
      <b/>
      <i/>
      <u/>
      <sz val="12"/>
      <name val="Times New Roman"/>
      <family val="1"/>
    </font>
    <font>
      <b/>
      <sz val="11"/>
      <name val="Times New Roman"/>
      <family val="1"/>
    </font>
    <font>
      <i/>
      <sz val="12"/>
      <name val="Times New Roman"/>
      <family val="1"/>
    </font>
    <font>
      <sz val="12"/>
      <color indexed="17"/>
      <name val="Times New Roman"/>
      <family val="1"/>
    </font>
    <font>
      <b/>
      <sz val="12"/>
      <name val="Times New Roman"/>
      <family val="1"/>
    </font>
    <font>
      <sz val="12"/>
      <name val="Calibri"/>
      <family val="2"/>
    </font>
    <font>
      <sz val="12"/>
      <name val="Times New Roman"/>
      <family val="1"/>
    </font>
    <font>
      <b/>
      <i/>
      <u/>
      <sz val="12"/>
      <color indexed="10"/>
      <name val="Times New Roman"/>
      <family val="1"/>
    </font>
    <font>
      <sz val="12"/>
      <color indexed="10"/>
      <name val="Times New Roman"/>
      <family val="1"/>
    </font>
    <font>
      <b/>
      <i/>
      <u/>
      <sz val="12"/>
      <color indexed="10"/>
      <name val="Times New Roman"/>
      <family val="1"/>
    </font>
    <font>
      <b/>
      <i/>
      <u/>
      <sz val="12"/>
      <color indexed="10"/>
      <name val="Times New Roman"/>
      <family val="1"/>
    </font>
    <font>
      <sz val="11"/>
      <color rgb="FF000000"/>
      <name val="Calibri"/>
      <family val="2"/>
    </font>
    <font>
      <sz val="13"/>
      <color rgb="FF000000"/>
      <name val="Times New Roman"/>
      <family val="1"/>
    </font>
    <font>
      <sz val="11"/>
      <color rgb="FF00B050"/>
      <name val="Times New Roman"/>
      <family val="1"/>
    </font>
    <font>
      <sz val="11"/>
      <color rgb="FF00B050"/>
      <name val="Calibri"/>
      <family val="2"/>
    </font>
    <font>
      <b/>
      <i/>
      <u/>
      <sz val="12"/>
      <color rgb="FFFF0000"/>
      <name val="Times New Roman"/>
      <family val="1"/>
    </font>
    <font>
      <sz val="12"/>
      <color rgb="FF000000"/>
      <name val="Times New Roman"/>
      <family val="1"/>
    </font>
    <font>
      <b/>
      <sz val="12"/>
      <color rgb="FFFF0000"/>
      <name val="Times New Roman"/>
      <family val="1"/>
    </font>
    <font>
      <b/>
      <sz val="12"/>
      <color rgb="FF000000"/>
      <name val="Times New Roman"/>
      <family val="1"/>
    </font>
    <font>
      <sz val="12"/>
      <color theme="1"/>
      <name val="Times New Roman"/>
      <family val="1"/>
    </font>
    <font>
      <sz val="12"/>
      <color rgb="FF000000"/>
      <name val="Calibri"/>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30" fillId="0" borderId="0"/>
    <xf numFmtId="0" fontId="30" fillId="0" borderId="0"/>
  </cellStyleXfs>
  <cellXfs count="115">
    <xf numFmtId="0" fontId="0" fillId="0" borderId="0" xfId="0" applyFont="1" applyAlignment="1"/>
    <xf numFmtId="1" fontId="1" fillId="0" borderId="0" xfId="0" applyNumberFormat="1" applyFont="1" applyAlignment="1">
      <alignment horizontal="center" vertical="center" wrapText="1"/>
    </xf>
    <xf numFmtId="49" fontId="2" fillId="0" borderId="0" xfId="0" applyNumberFormat="1" applyFont="1" applyAlignment="1">
      <alignment horizontal="right" vertical="center" wrapText="1"/>
    </xf>
    <xf numFmtId="49" fontId="3" fillId="0" borderId="0" xfId="0" applyNumberFormat="1" applyFont="1" applyAlignment="1">
      <alignment wrapText="1"/>
    </xf>
    <xf numFmtId="49" fontId="4" fillId="0" borderId="0" xfId="0" applyNumberFormat="1" applyFont="1" applyAlignment="1">
      <alignment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7" fillId="0" borderId="0" xfId="0" applyNumberFormat="1" applyFont="1" applyAlignment="1">
      <alignment horizontal="right" vertical="center" wrapText="1"/>
    </xf>
    <xf numFmtId="49" fontId="8" fillId="0" borderId="0" xfId="0" applyNumberFormat="1" applyFont="1" applyAlignment="1">
      <alignment wrapText="1"/>
    </xf>
    <xf numFmtId="49" fontId="9" fillId="0" borderId="0" xfId="0" applyNumberFormat="1" applyFont="1" applyAlignment="1">
      <alignment wrapText="1"/>
    </xf>
    <xf numFmtId="49" fontId="3" fillId="0" borderId="0" xfId="0" applyNumberFormat="1" applyFont="1" applyAlignment="1">
      <alignment vertical="center" wrapText="1"/>
    </xf>
    <xf numFmtId="49" fontId="4" fillId="0" borderId="0" xfId="0" applyNumberFormat="1" applyFont="1" applyAlignment="1">
      <alignment vertical="center" wrapText="1"/>
    </xf>
    <xf numFmtId="0" fontId="31" fillId="0" borderId="0" xfId="0" applyFont="1" applyAlignment="1">
      <alignment vertical="center"/>
    </xf>
    <xf numFmtId="0" fontId="17" fillId="0" borderId="0" xfId="0" applyFont="1" applyAlignment="1">
      <alignment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center" wrapText="1"/>
    </xf>
    <xf numFmtId="1" fontId="10" fillId="0" borderId="0" xfId="0" applyNumberFormat="1" applyFont="1" applyAlignment="1">
      <alignment horizontal="center" vertical="center" wrapText="1"/>
    </xf>
    <xf numFmtId="49" fontId="12" fillId="0" borderId="0" xfId="0" applyNumberFormat="1" applyFont="1" applyAlignment="1">
      <alignment vertical="center" wrapText="1"/>
    </xf>
    <xf numFmtId="49" fontId="10" fillId="0" borderId="0" xfId="0" applyNumberFormat="1" applyFont="1" applyAlignment="1">
      <alignment horizontal="left" vertical="center" wrapText="1"/>
    </xf>
    <xf numFmtId="49" fontId="12" fillId="0" borderId="0" xfId="0" applyNumberFormat="1" applyFont="1" applyAlignment="1">
      <alignment vertical="top"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center" wrapText="1"/>
    </xf>
    <xf numFmtId="1" fontId="20" fillId="0" borderId="0" xfId="0" applyNumberFormat="1" applyFont="1" applyAlignment="1">
      <alignment horizontal="center" vertical="center"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center" wrapText="1"/>
    </xf>
    <xf numFmtId="1" fontId="4" fillId="0" borderId="0" xfId="0" applyNumberFormat="1" applyFont="1" applyAlignment="1">
      <alignment horizontal="center" vertical="center" wrapText="1"/>
    </xf>
    <xf numFmtId="0" fontId="0" fillId="0" borderId="0" xfId="0" applyFont="1" applyAlignment="1"/>
    <xf numFmtId="0" fontId="0" fillId="0" borderId="0" xfId="0" applyFont="1" applyAlignment="1"/>
    <xf numFmtId="49" fontId="32" fillId="0" borderId="0" xfId="0" applyNumberFormat="1" applyFont="1" applyAlignment="1">
      <alignment wrapText="1"/>
    </xf>
    <xf numFmtId="49" fontId="33" fillId="0" borderId="0" xfId="0" applyNumberFormat="1" applyFont="1" applyAlignment="1">
      <alignment wrapText="1"/>
    </xf>
    <xf numFmtId="0" fontId="33" fillId="0" borderId="0" xfId="0" applyFont="1" applyAlignment="1"/>
    <xf numFmtId="49" fontId="25" fillId="0" borderId="1" xfId="2" quotePrefix="1" applyNumberFormat="1" applyFont="1" applyFill="1" applyBorder="1" applyAlignment="1">
      <alignment horizontal="left" vertical="center" wrapText="1"/>
    </xf>
    <xf numFmtId="49" fontId="12" fillId="0" borderId="4" xfId="0" applyNumberFormat="1" applyFont="1" applyFill="1" applyBorder="1" applyAlignment="1">
      <alignment vertical="center" wrapText="1"/>
    </xf>
    <xf numFmtId="49" fontId="10" fillId="0" borderId="4"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vertical="center" wrapText="1"/>
    </xf>
    <xf numFmtId="49" fontId="34" fillId="0" borderId="4" xfId="0" applyNumberFormat="1" applyFont="1" applyFill="1" applyBorder="1" applyAlignment="1">
      <alignment vertical="center" wrapText="1"/>
    </xf>
    <xf numFmtId="49" fontId="12" fillId="0" borderId="4" xfId="0" applyNumberFormat="1" applyFont="1" applyFill="1" applyBorder="1" applyAlignment="1">
      <alignment horizontal="left" vertical="center" wrapText="1"/>
    </xf>
    <xf numFmtId="49" fontId="35" fillId="0" borderId="4" xfId="0" quotePrefix="1" applyNumberFormat="1" applyFont="1" applyFill="1" applyBorder="1" applyAlignment="1">
      <alignment horizontal="left" vertical="center" wrapText="1"/>
    </xf>
    <xf numFmtId="49" fontId="35" fillId="0" borderId="4"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49" fontId="25" fillId="0" borderId="4" xfId="0" quotePrefix="1" applyNumberFormat="1" applyFont="1" applyFill="1" applyBorder="1" applyAlignment="1">
      <alignment horizontal="left" vertical="center" wrapText="1"/>
    </xf>
    <xf numFmtId="49" fontId="35" fillId="0" borderId="5" xfId="0" quotePrefix="1" applyNumberFormat="1" applyFont="1" applyFill="1" applyBorder="1" applyAlignment="1">
      <alignment horizontal="left" vertical="center" wrapText="1"/>
    </xf>
    <xf numFmtId="49" fontId="16" fillId="0" borderId="4" xfId="0" applyNumberFormat="1" applyFont="1" applyFill="1" applyBorder="1" applyAlignment="1">
      <alignment vertical="center" wrapText="1"/>
    </xf>
    <xf numFmtId="49" fontId="35" fillId="0" borderId="4" xfId="0" quotePrefix="1" applyNumberFormat="1" applyFont="1" applyFill="1" applyBorder="1" applyAlignment="1">
      <alignment vertical="center" wrapText="1"/>
    </xf>
    <xf numFmtId="0" fontId="36" fillId="0" borderId="1" xfId="0" quotePrefix="1" applyFont="1" applyFill="1" applyBorder="1" applyAlignment="1">
      <alignment vertical="center" wrapText="1"/>
    </xf>
    <xf numFmtId="49" fontId="12" fillId="0" borderId="4" xfId="0" quotePrefix="1" applyNumberFormat="1" applyFont="1" applyFill="1" applyBorder="1" applyAlignment="1">
      <alignment horizontal="left" vertical="center" wrapText="1"/>
    </xf>
    <xf numFmtId="49" fontId="10" fillId="0" borderId="4" xfId="0" applyNumberFormat="1" applyFont="1" applyFill="1" applyBorder="1" applyAlignment="1">
      <alignment horizontal="left" vertical="top" wrapText="1"/>
    </xf>
    <xf numFmtId="49" fontId="10" fillId="0" borderId="4"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1" fontId="10" fillId="0" borderId="4" xfId="0" applyNumberFormat="1" applyFont="1" applyBorder="1" applyAlignment="1">
      <alignment horizontal="center" vertical="center" wrapText="1"/>
    </xf>
    <xf numFmtId="49" fontId="12" fillId="0" borderId="4" xfId="0" quotePrefix="1"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1" xfId="0" quotePrefix="1" applyNumberFormat="1" applyFont="1" applyBorder="1" applyAlignment="1">
      <alignment horizontal="left" vertical="center" wrapText="1"/>
    </xf>
    <xf numFmtId="49" fontId="12" fillId="0" borderId="4" xfId="0" quotePrefix="1" applyNumberFormat="1" applyFont="1" applyFill="1" applyBorder="1" applyAlignment="1">
      <alignment vertical="center" wrapText="1"/>
    </xf>
    <xf numFmtId="0" fontId="10" fillId="0" borderId="1" xfId="0" applyFont="1" applyFill="1" applyBorder="1" applyAlignment="1">
      <alignment horizontal="center" vertical="center" wrapText="1"/>
    </xf>
    <xf numFmtId="49" fontId="12" fillId="0" borderId="1" xfId="0" quotePrefix="1" applyNumberFormat="1" applyFont="1" applyFill="1" applyBorder="1" applyAlignment="1">
      <alignment horizontal="left" vertical="center" wrapText="1"/>
    </xf>
    <xf numFmtId="0" fontId="4" fillId="0" borderId="0" xfId="0" applyFont="1" applyAlignment="1"/>
    <xf numFmtId="49" fontId="15" fillId="0" borderId="4" xfId="0" quotePrefix="1" applyNumberFormat="1" applyFont="1" applyBorder="1" applyAlignment="1">
      <alignment horizontal="left" vertical="center" wrapText="1"/>
    </xf>
    <xf numFmtId="0" fontId="34" fillId="0" borderId="4" xfId="0" quotePrefix="1" applyFont="1" applyFill="1" applyBorder="1" applyAlignment="1">
      <alignment vertical="center" wrapText="1"/>
    </xf>
    <xf numFmtId="0" fontId="10" fillId="0" borderId="4" xfId="0" applyFont="1" applyFill="1" applyBorder="1" applyAlignment="1">
      <alignment horizontal="center" vertical="center" wrapText="1"/>
    </xf>
    <xf numFmtId="49" fontId="34" fillId="0" borderId="1" xfId="0" quotePrefix="1" applyNumberFormat="1" applyFont="1" applyFill="1" applyBorder="1" applyAlignment="1">
      <alignment horizontal="left" vertical="center" wrapText="1"/>
    </xf>
    <xf numFmtId="1" fontId="10" fillId="0" borderId="6" xfId="0" applyNumberFormat="1" applyFont="1" applyFill="1" applyBorder="1" applyAlignment="1">
      <alignment horizontal="center" vertical="center" wrapText="1"/>
    </xf>
    <xf numFmtId="49" fontId="39" fillId="0" borderId="7" xfId="0" applyNumberFormat="1" applyFont="1" applyFill="1" applyBorder="1" applyAlignment="1">
      <alignment horizontal="left" vertical="top" wrapText="1"/>
    </xf>
    <xf numFmtId="0" fontId="11" fillId="0" borderId="8" xfId="0" applyFont="1" applyFill="1" applyBorder="1"/>
    <xf numFmtId="0" fontId="11" fillId="0" borderId="5" xfId="0" applyFont="1" applyFill="1" applyBorder="1"/>
    <xf numFmtId="49" fontId="35" fillId="0" borderId="6" xfId="0" quotePrefix="1" applyNumberFormat="1" applyFont="1" applyFill="1" applyBorder="1" applyAlignment="1">
      <alignment horizontal="left" vertical="center" wrapText="1"/>
    </xf>
    <xf numFmtId="0" fontId="11" fillId="0" borderId="9" xfId="0" applyFont="1" applyFill="1" applyBorder="1"/>
    <xf numFmtId="49" fontId="12" fillId="0" borderId="0" xfId="0" applyNumberFormat="1" applyFont="1" applyAlignment="1">
      <alignment horizontal="left" vertical="top" wrapText="1"/>
    </xf>
    <xf numFmtId="0" fontId="0" fillId="0" borderId="0" xfId="0" applyFont="1" applyAlignment="1"/>
    <xf numFmtId="1" fontId="10" fillId="0" borderId="7" xfId="0" applyNumberFormat="1" applyFont="1" applyFill="1" applyBorder="1" applyAlignment="1">
      <alignment horizontal="center" vertical="center" wrapText="1"/>
    </xf>
    <xf numFmtId="0" fontId="4" fillId="0" borderId="8" xfId="0" applyFont="1" applyFill="1" applyBorder="1"/>
    <xf numFmtId="0" fontId="4" fillId="0" borderId="5" xfId="0" applyFont="1" applyFill="1" applyBorder="1"/>
    <xf numFmtId="49" fontId="10" fillId="0" borderId="6" xfId="0" applyNumberFormat="1" applyFont="1" applyFill="1" applyBorder="1" applyAlignment="1">
      <alignment horizontal="center" vertical="top" wrapText="1"/>
    </xf>
    <xf numFmtId="0" fontId="11" fillId="0" borderId="10" xfId="0" applyFont="1" applyFill="1" applyBorder="1"/>
    <xf numFmtId="49" fontId="10" fillId="0" borderId="0" xfId="0" applyNumberFormat="1" applyFont="1" applyAlignment="1">
      <alignment horizontal="left" vertical="top" wrapText="1"/>
    </xf>
    <xf numFmtId="49" fontId="12" fillId="0" borderId="7"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35" fillId="0" borderId="6" xfId="0" applyNumberFormat="1" applyFont="1" applyFill="1" applyBorder="1" applyAlignment="1">
      <alignment horizontal="left" vertical="center" wrapText="1"/>
    </xf>
    <xf numFmtId="49" fontId="37"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top" wrapText="1"/>
    </xf>
    <xf numFmtId="49" fontId="10" fillId="0" borderId="6" xfId="0" applyNumberFormat="1" applyFont="1" applyFill="1" applyBorder="1" applyAlignment="1">
      <alignment horizontal="left" vertical="top" wrapText="1"/>
    </xf>
    <xf numFmtId="49" fontId="10" fillId="0" borderId="6" xfId="0" applyNumberFormat="1" applyFont="1" applyFill="1" applyBorder="1" applyAlignment="1">
      <alignment horizontal="left" vertical="center" wrapText="1"/>
    </xf>
    <xf numFmtId="0" fontId="16" fillId="0" borderId="9" xfId="0" applyFont="1" applyFill="1" applyBorder="1"/>
    <xf numFmtId="49" fontId="34" fillId="0" borderId="7" xfId="0" applyNumberFormat="1" applyFont="1" applyFill="1" applyBorder="1" applyAlignment="1">
      <alignment horizontal="left" vertical="center" wrapText="1"/>
    </xf>
    <xf numFmtId="0" fontId="37" fillId="0" borderId="7" xfId="0" applyFont="1" applyFill="1" applyBorder="1" applyAlignment="1">
      <alignment horizontal="left" vertical="top" wrapText="1"/>
    </xf>
    <xf numFmtId="0" fontId="37" fillId="0" borderId="8" xfId="0" applyFont="1" applyFill="1" applyBorder="1" applyAlignment="1">
      <alignment horizontal="left" vertical="top" wrapText="1"/>
    </xf>
    <xf numFmtId="49" fontId="10" fillId="0" borderId="6" xfId="0" applyNumberFormat="1" applyFont="1" applyFill="1" applyBorder="1" applyAlignment="1">
      <alignment horizontal="left"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4" fillId="0" borderId="9" xfId="0" applyFont="1" applyFill="1" applyBorder="1"/>
    <xf numFmtId="0" fontId="35" fillId="0" borderId="6" xfId="0" applyFont="1" applyFill="1" applyBorder="1" applyAlignment="1">
      <alignment horizontal="left" vertical="center" wrapText="1"/>
    </xf>
    <xf numFmtId="49" fontId="1" fillId="0" borderId="0" xfId="0" applyNumberFormat="1" applyFont="1" applyAlignment="1">
      <alignment horizontal="center" vertical="center" wrapText="1"/>
    </xf>
    <xf numFmtId="49" fontId="5" fillId="0" borderId="0" xfId="0" applyNumberFormat="1" applyFont="1" applyAlignment="1">
      <alignment horizontal="center" wrapText="1"/>
    </xf>
    <xf numFmtId="49" fontId="6" fillId="0" borderId="0" xfId="0" applyNumberFormat="1" applyFont="1" applyAlignment="1">
      <alignment horizontal="center" vertical="center" wrapText="1"/>
    </xf>
    <xf numFmtId="49" fontId="8" fillId="0" borderId="0" xfId="0" applyNumberFormat="1" applyFont="1" applyAlignment="1">
      <alignment horizontal="center" wrapText="1"/>
    </xf>
    <xf numFmtId="49" fontId="3" fillId="0" borderId="0" xfId="0" applyNumberFormat="1" applyFont="1" applyAlignment="1">
      <alignment horizontal="center" wrapText="1"/>
    </xf>
    <xf numFmtId="49" fontId="3" fillId="0" borderId="0" xfId="0" applyNumberFormat="1" applyFont="1" applyAlignment="1">
      <alignment wrapText="1"/>
    </xf>
    <xf numFmtId="0" fontId="24" fillId="0" borderId="9" xfId="0" applyFont="1" applyFill="1" applyBorder="1"/>
    <xf numFmtId="49" fontId="10" fillId="0" borderId="6" xfId="0" applyNumberFormat="1" applyFont="1" applyFill="1" applyBorder="1" applyAlignment="1">
      <alignment horizontal="center" vertical="center" wrapText="1"/>
    </xf>
    <xf numFmtId="49" fontId="23" fillId="0" borderId="7" xfId="0" applyNumberFormat="1" applyFont="1" applyFill="1" applyBorder="1" applyAlignment="1">
      <alignment horizontal="left" vertical="top" wrapText="1"/>
    </xf>
    <xf numFmtId="49" fontId="12" fillId="0" borderId="7"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7" xfId="0" applyFont="1" applyFill="1" applyBorder="1" applyAlignment="1">
      <alignment horizontal="center" vertical="center" wrapText="1"/>
    </xf>
    <xf numFmtId="49" fontId="23" fillId="0" borderId="8" xfId="0" applyNumberFormat="1" applyFont="1" applyFill="1" applyBorder="1" applyAlignment="1">
      <alignment horizontal="left" vertical="top" wrapText="1"/>
    </xf>
    <xf numFmtId="0" fontId="12" fillId="0" borderId="6" xfId="0" applyFont="1" applyFill="1" applyBorder="1" applyAlignment="1">
      <alignment horizontal="left" vertical="center" wrapText="1"/>
    </xf>
    <xf numFmtId="0" fontId="11" fillId="0" borderId="9" xfId="0" applyFont="1" applyFill="1" applyBorder="1" applyAlignment="1">
      <alignment wrapText="1"/>
    </xf>
    <xf numFmtId="49" fontId="10" fillId="0" borderId="7" xfId="0" applyNumberFormat="1" applyFont="1" applyFill="1" applyBorder="1" applyAlignment="1">
      <alignment horizontal="center" vertical="center" wrapText="1"/>
    </xf>
    <xf numFmtId="49" fontId="25" fillId="0" borderId="6" xfId="0" applyNumberFormat="1" applyFont="1" applyFill="1" applyBorder="1" applyAlignment="1">
      <alignment horizontal="left" vertical="center" wrapText="1"/>
    </xf>
    <xf numFmtId="49" fontId="12" fillId="0" borderId="7" xfId="0" applyNumberFormat="1" applyFont="1" applyFill="1" applyBorder="1" applyAlignment="1">
      <alignment horizontal="center" vertical="top" wrapText="1"/>
    </xf>
    <xf numFmtId="49" fontId="25" fillId="0" borderId="9" xfId="0" applyNumberFormat="1" applyFont="1" applyFill="1" applyBorder="1" applyAlignment="1">
      <alignment horizontal="left" vertical="center" wrapText="1"/>
    </xf>
    <xf numFmtId="49" fontId="12" fillId="0" borderId="9" xfId="0" applyNumberFormat="1"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5"/>
  <sheetViews>
    <sheetView tabSelected="1" view="pageBreakPreview" zoomScaleNormal="100" zoomScaleSheetLayoutView="100" workbookViewId="0">
      <selection activeCell="A124" sqref="A124:E124"/>
    </sheetView>
  </sheetViews>
  <sheetFormatPr defaultColWidth="14.42578125" defaultRowHeight="15" customHeight="1" x14ac:dyDescent="0.25"/>
  <cols>
    <col min="1" max="1" width="17" customWidth="1"/>
    <col min="2" max="2" width="21.5703125" customWidth="1"/>
    <col min="3" max="3" width="40.5703125" customWidth="1"/>
    <col min="4" max="4" width="10.5703125" style="57" customWidth="1"/>
    <col min="5" max="5" width="70.85546875" customWidth="1"/>
    <col min="6" max="15" width="13.28515625" customWidth="1"/>
    <col min="16" max="26" width="8" customWidth="1"/>
  </cols>
  <sheetData>
    <row r="1" spans="1:26" ht="18.75" customHeight="1" x14ac:dyDescent="0.25">
      <c r="A1" s="92" t="s">
        <v>0</v>
      </c>
      <c r="B1" s="69"/>
      <c r="C1" s="69"/>
      <c r="D1" s="1"/>
      <c r="E1" s="2" t="s">
        <v>1</v>
      </c>
      <c r="F1" s="3"/>
      <c r="G1" s="3"/>
      <c r="H1" s="3"/>
      <c r="I1" s="3"/>
      <c r="J1" s="3"/>
      <c r="K1" s="3"/>
      <c r="L1" s="3"/>
      <c r="M1" s="3"/>
      <c r="N1" s="3"/>
      <c r="O1" s="3"/>
      <c r="P1" s="4"/>
      <c r="Q1" s="4"/>
      <c r="R1" s="4"/>
      <c r="S1" s="4"/>
      <c r="T1" s="4"/>
      <c r="U1" s="4"/>
      <c r="V1" s="4"/>
      <c r="W1" s="4"/>
      <c r="X1" s="4"/>
      <c r="Y1" s="4"/>
      <c r="Z1" s="4"/>
    </row>
    <row r="2" spans="1:26" ht="18.75" customHeight="1" x14ac:dyDescent="0.3">
      <c r="A2" s="93" t="s">
        <v>2</v>
      </c>
      <c r="B2" s="69"/>
      <c r="C2" s="69"/>
      <c r="D2" s="1"/>
      <c r="E2" s="5"/>
      <c r="F2" s="3"/>
      <c r="G2" s="3"/>
      <c r="H2" s="3"/>
      <c r="I2" s="3"/>
      <c r="J2" s="3"/>
      <c r="K2" s="3"/>
      <c r="L2" s="3"/>
      <c r="M2" s="3"/>
      <c r="N2" s="3"/>
      <c r="O2" s="3"/>
      <c r="P2" s="4"/>
      <c r="Q2" s="4"/>
      <c r="R2" s="4"/>
      <c r="S2" s="4"/>
      <c r="T2" s="4"/>
      <c r="U2" s="4"/>
      <c r="V2" s="4"/>
      <c r="W2" s="4"/>
      <c r="X2" s="4"/>
      <c r="Y2" s="4"/>
      <c r="Z2" s="4"/>
    </row>
    <row r="3" spans="1:26" ht="18.75" customHeight="1" x14ac:dyDescent="0.25">
      <c r="A3" s="94"/>
      <c r="B3" s="69"/>
      <c r="C3" s="6"/>
      <c r="D3" s="1"/>
      <c r="E3" s="7"/>
      <c r="F3" s="3"/>
      <c r="G3" s="3"/>
      <c r="H3" s="3"/>
      <c r="I3" s="3"/>
      <c r="J3" s="3"/>
      <c r="K3" s="3"/>
      <c r="L3" s="3"/>
      <c r="M3" s="3"/>
      <c r="N3" s="3"/>
      <c r="O3" s="3"/>
      <c r="P3" s="4"/>
      <c r="Q3" s="4"/>
      <c r="R3" s="4"/>
      <c r="S3" s="4"/>
      <c r="T3" s="4"/>
      <c r="U3" s="4"/>
      <c r="V3" s="4"/>
      <c r="W3" s="4"/>
      <c r="X3" s="4"/>
      <c r="Y3" s="4"/>
      <c r="Z3" s="4"/>
    </row>
    <row r="4" spans="1:26" ht="56.25" customHeight="1" x14ac:dyDescent="0.35">
      <c r="A4" s="95" t="s">
        <v>3</v>
      </c>
      <c r="B4" s="69"/>
      <c r="C4" s="69"/>
      <c r="D4" s="69"/>
      <c r="E4" s="69"/>
      <c r="F4" s="8"/>
      <c r="G4" s="8"/>
      <c r="H4" s="8"/>
      <c r="I4" s="8"/>
      <c r="J4" s="8"/>
      <c r="K4" s="8"/>
      <c r="L4" s="8"/>
      <c r="M4" s="8"/>
      <c r="N4" s="8"/>
      <c r="O4" s="8"/>
      <c r="P4" s="9"/>
      <c r="Q4" s="9"/>
      <c r="R4" s="9"/>
      <c r="S4" s="9"/>
      <c r="T4" s="9"/>
      <c r="U4" s="9"/>
      <c r="V4" s="9"/>
      <c r="W4" s="9"/>
      <c r="X4" s="9"/>
      <c r="Y4" s="9"/>
      <c r="Z4" s="9"/>
    </row>
    <row r="5" spans="1:26" x14ac:dyDescent="0.25">
      <c r="A5" s="96" t="s">
        <v>4</v>
      </c>
      <c r="B5" s="69"/>
      <c r="C5" s="69"/>
      <c r="D5" s="69"/>
      <c r="E5" s="69"/>
      <c r="F5" s="3"/>
      <c r="G5" s="3"/>
      <c r="H5" s="3"/>
      <c r="I5" s="3"/>
      <c r="J5" s="3"/>
      <c r="K5" s="3"/>
      <c r="L5" s="3"/>
      <c r="M5" s="3"/>
      <c r="N5" s="3"/>
      <c r="O5" s="3"/>
      <c r="P5" s="4"/>
      <c r="Q5" s="4"/>
      <c r="R5" s="4"/>
      <c r="S5" s="4"/>
      <c r="T5" s="4"/>
      <c r="U5" s="4"/>
      <c r="V5" s="4"/>
      <c r="W5" s="4"/>
      <c r="X5" s="4"/>
      <c r="Y5" s="4"/>
      <c r="Z5" s="4"/>
    </row>
    <row r="6" spans="1:26" x14ac:dyDescent="0.25">
      <c r="A6" s="97"/>
      <c r="B6" s="69"/>
      <c r="C6" s="69"/>
      <c r="D6" s="69"/>
      <c r="E6" s="69"/>
      <c r="F6" s="3"/>
      <c r="G6" s="3"/>
      <c r="H6" s="3"/>
      <c r="I6" s="3"/>
      <c r="J6" s="3"/>
      <c r="K6" s="3"/>
      <c r="L6" s="3"/>
      <c r="M6" s="3"/>
      <c r="N6" s="3"/>
      <c r="O6" s="3"/>
      <c r="P6" s="4"/>
      <c r="Q6" s="4"/>
      <c r="R6" s="4"/>
      <c r="S6" s="4"/>
      <c r="T6" s="4"/>
      <c r="U6" s="4"/>
      <c r="V6" s="4"/>
      <c r="W6" s="4"/>
      <c r="X6" s="4"/>
      <c r="Y6" s="4"/>
      <c r="Z6" s="4"/>
    </row>
    <row r="7" spans="1:26" ht="47.25" customHeight="1" x14ac:dyDescent="0.25">
      <c r="A7" s="33" t="s">
        <v>5</v>
      </c>
      <c r="B7" s="99" t="s">
        <v>6</v>
      </c>
      <c r="C7" s="67"/>
      <c r="D7" s="34" t="s">
        <v>7</v>
      </c>
      <c r="E7" s="33" t="s">
        <v>8</v>
      </c>
      <c r="F7" s="3"/>
      <c r="G7" s="3"/>
      <c r="H7" s="3"/>
      <c r="I7" s="3"/>
      <c r="J7" s="3"/>
      <c r="K7" s="3"/>
      <c r="L7" s="3"/>
      <c r="M7" s="3"/>
      <c r="N7" s="3"/>
      <c r="O7" s="3"/>
      <c r="P7" s="4"/>
      <c r="Q7" s="4"/>
      <c r="R7" s="4"/>
      <c r="S7" s="4"/>
      <c r="T7" s="4"/>
      <c r="U7" s="4"/>
      <c r="V7" s="4"/>
      <c r="W7" s="4"/>
      <c r="X7" s="4"/>
      <c r="Y7" s="4"/>
      <c r="Z7" s="4"/>
    </row>
    <row r="8" spans="1:26" ht="15.75" customHeight="1" x14ac:dyDescent="0.25">
      <c r="A8" s="82" t="s">
        <v>9</v>
      </c>
      <c r="B8" s="74"/>
      <c r="C8" s="67"/>
      <c r="D8" s="34">
        <f>SUM(D10:D40)</f>
        <v>265</v>
      </c>
      <c r="E8" s="35"/>
      <c r="F8" s="10"/>
      <c r="G8" s="10"/>
      <c r="H8" s="10"/>
      <c r="I8" s="10"/>
      <c r="J8" s="10"/>
      <c r="K8" s="10"/>
      <c r="L8" s="10"/>
      <c r="M8" s="10"/>
      <c r="N8" s="10"/>
      <c r="O8" s="10"/>
      <c r="P8" s="11"/>
      <c r="Q8" s="11"/>
      <c r="R8" s="11"/>
      <c r="S8" s="11"/>
      <c r="T8" s="11"/>
      <c r="U8" s="11"/>
      <c r="V8" s="11"/>
      <c r="W8" s="11"/>
      <c r="X8" s="11"/>
      <c r="Y8" s="11"/>
      <c r="Z8" s="11"/>
    </row>
    <row r="9" spans="1:26" ht="32.25" customHeight="1" x14ac:dyDescent="0.25">
      <c r="A9" s="82" t="s">
        <v>10</v>
      </c>
      <c r="B9" s="74"/>
      <c r="C9" s="67"/>
      <c r="D9" s="34">
        <f>SUM(D10:D37)</f>
        <v>240</v>
      </c>
      <c r="E9" s="35"/>
      <c r="F9" s="10"/>
      <c r="G9" s="10"/>
      <c r="H9" s="10"/>
      <c r="I9" s="10"/>
      <c r="J9" s="10"/>
      <c r="K9" s="10"/>
      <c r="L9" s="10"/>
      <c r="M9" s="10"/>
      <c r="N9" s="10"/>
      <c r="O9" s="10"/>
      <c r="P9" s="11"/>
      <c r="Q9" s="11"/>
      <c r="R9" s="11"/>
      <c r="S9" s="11"/>
      <c r="T9" s="11"/>
      <c r="U9" s="11"/>
      <c r="V9" s="11"/>
      <c r="W9" s="11"/>
      <c r="X9" s="11"/>
      <c r="Y9" s="11"/>
      <c r="Z9" s="11"/>
    </row>
    <row r="10" spans="1:26" ht="49.5" customHeight="1" x14ac:dyDescent="0.25">
      <c r="A10" s="80" t="s">
        <v>11</v>
      </c>
      <c r="B10" s="77" t="s">
        <v>242</v>
      </c>
      <c r="C10" s="67"/>
      <c r="D10" s="34">
        <v>5</v>
      </c>
      <c r="E10" s="36" t="s">
        <v>12</v>
      </c>
      <c r="F10" s="3"/>
      <c r="G10" s="3"/>
      <c r="H10" s="3"/>
      <c r="I10" s="3"/>
      <c r="J10" s="3"/>
      <c r="K10" s="3"/>
      <c r="L10" s="3"/>
      <c r="M10" s="3"/>
      <c r="N10" s="3"/>
      <c r="O10" s="3"/>
      <c r="P10" s="4"/>
      <c r="Q10" s="4"/>
      <c r="R10" s="4"/>
      <c r="S10" s="4"/>
      <c r="T10" s="4"/>
      <c r="U10" s="4"/>
      <c r="V10" s="4"/>
      <c r="W10" s="4"/>
      <c r="X10" s="4"/>
      <c r="Y10" s="4"/>
      <c r="Z10" s="4"/>
    </row>
    <row r="11" spans="1:26" ht="64.5" customHeight="1" x14ac:dyDescent="0.25">
      <c r="A11" s="64"/>
      <c r="B11" s="77" t="s">
        <v>219</v>
      </c>
      <c r="C11" s="90"/>
      <c r="D11" s="34">
        <v>10</v>
      </c>
      <c r="E11" s="37" t="s">
        <v>13</v>
      </c>
      <c r="F11" s="3"/>
      <c r="G11" s="3"/>
      <c r="H11" s="3"/>
      <c r="I11" s="3"/>
      <c r="J11" s="3"/>
      <c r="K11" s="3"/>
      <c r="L11" s="3"/>
      <c r="M11" s="3"/>
      <c r="N11" s="3"/>
      <c r="O11" s="3"/>
      <c r="P11" s="4"/>
      <c r="Q11" s="4"/>
      <c r="R11" s="4"/>
      <c r="S11" s="4"/>
      <c r="T11" s="4"/>
      <c r="U11" s="4"/>
      <c r="V11" s="4"/>
      <c r="W11" s="4"/>
      <c r="X11" s="4"/>
      <c r="Y11" s="4"/>
      <c r="Z11" s="4"/>
    </row>
    <row r="12" spans="1:26" ht="97.5" customHeight="1" x14ac:dyDescent="0.25">
      <c r="A12" s="64"/>
      <c r="B12" s="77" t="s">
        <v>14</v>
      </c>
      <c r="C12" s="67"/>
      <c r="D12" s="34">
        <v>10</v>
      </c>
      <c r="E12" s="51" t="s">
        <v>206</v>
      </c>
      <c r="F12" s="3"/>
      <c r="G12" s="3"/>
      <c r="H12" s="3"/>
      <c r="I12" s="3"/>
      <c r="J12" s="3"/>
      <c r="K12" s="3"/>
      <c r="L12" s="3"/>
      <c r="M12" s="3"/>
      <c r="N12" s="3"/>
      <c r="O12" s="3"/>
      <c r="P12" s="4"/>
      <c r="Q12" s="4"/>
      <c r="R12" s="4"/>
      <c r="S12" s="4"/>
      <c r="T12" s="4"/>
      <c r="U12" s="4"/>
      <c r="V12" s="4"/>
      <c r="W12" s="4"/>
      <c r="X12" s="4"/>
      <c r="Y12" s="4"/>
      <c r="Z12" s="4"/>
    </row>
    <row r="13" spans="1:26" ht="46.5" customHeight="1" x14ac:dyDescent="0.25">
      <c r="A13" s="65"/>
      <c r="B13" s="77" t="s">
        <v>221</v>
      </c>
      <c r="C13" s="67"/>
      <c r="D13" s="34">
        <v>10</v>
      </c>
      <c r="E13" s="54" t="s">
        <v>220</v>
      </c>
      <c r="F13" s="3"/>
      <c r="G13" s="3"/>
      <c r="H13" s="3"/>
      <c r="I13" s="3"/>
      <c r="J13" s="3"/>
      <c r="K13" s="3"/>
      <c r="L13" s="3"/>
      <c r="M13" s="3"/>
      <c r="N13" s="3"/>
      <c r="O13" s="3"/>
      <c r="P13" s="4"/>
      <c r="Q13" s="4"/>
      <c r="R13" s="4"/>
      <c r="S13" s="4"/>
      <c r="T13" s="4"/>
      <c r="U13" s="4"/>
      <c r="V13" s="4"/>
      <c r="W13" s="4"/>
      <c r="X13" s="4"/>
      <c r="Y13" s="4"/>
      <c r="Z13" s="4"/>
    </row>
    <row r="14" spans="1:26" ht="126" customHeight="1" x14ac:dyDescent="0.25">
      <c r="A14" s="100" t="s">
        <v>196</v>
      </c>
      <c r="B14" s="77" t="s">
        <v>15</v>
      </c>
      <c r="C14" s="90"/>
      <c r="D14" s="34">
        <v>10</v>
      </c>
      <c r="E14" s="46" t="s">
        <v>244</v>
      </c>
      <c r="F14" s="3"/>
      <c r="G14" s="3"/>
      <c r="H14" s="3"/>
      <c r="I14" s="3"/>
      <c r="J14" s="3"/>
      <c r="K14" s="3"/>
      <c r="L14" s="3"/>
      <c r="M14" s="3"/>
      <c r="N14" s="3"/>
      <c r="O14" s="3"/>
      <c r="P14" s="4"/>
      <c r="Q14" s="4"/>
      <c r="R14" s="4"/>
      <c r="S14" s="4"/>
      <c r="T14" s="4"/>
      <c r="U14" s="4"/>
      <c r="V14" s="4"/>
      <c r="W14" s="4"/>
      <c r="X14" s="4"/>
      <c r="Y14" s="4"/>
      <c r="Z14" s="4"/>
    </row>
    <row r="15" spans="1:26" ht="110.25" customHeight="1" x14ac:dyDescent="0.25">
      <c r="A15" s="64"/>
      <c r="B15" s="101" t="s">
        <v>16</v>
      </c>
      <c r="C15" s="37" t="s">
        <v>17</v>
      </c>
      <c r="D15" s="34">
        <v>10</v>
      </c>
      <c r="E15" s="37" t="s">
        <v>18</v>
      </c>
      <c r="F15" s="3"/>
      <c r="G15" s="3"/>
      <c r="H15" s="3"/>
      <c r="I15" s="3"/>
      <c r="J15" s="3"/>
      <c r="K15" s="3"/>
      <c r="L15" s="3"/>
      <c r="M15" s="3"/>
      <c r="N15" s="3"/>
      <c r="O15" s="3"/>
      <c r="P15" s="4"/>
      <c r="Q15" s="4"/>
      <c r="R15" s="4"/>
      <c r="S15" s="4"/>
      <c r="T15" s="4"/>
      <c r="U15" s="4"/>
      <c r="V15" s="4"/>
      <c r="W15" s="4"/>
      <c r="X15" s="4"/>
      <c r="Y15" s="4"/>
      <c r="Z15" s="4"/>
    </row>
    <row r="16" spans="1:26" ht="31.5" customHeight="1" x14ac:dyDescent="0.25">
      <c r="A16" s="64"/>
      <c r="B16" s="64"/>
      <c r="C16" s="39" t="s">
        <v>19</v>
      </c>
      <c r="D16" s="34">
        <v>4</v>
      </c>
      <c r="E16" s="40" t="s">
        <v>20</v>
      </c>
      <c r="F16" s="3"/>
      <c r="G16" s="3"/>
      <c r="H16" s="3"/>
      <c r="I16" s="3"/>
      <c r="J16" s="3"/>
      <c r="K16" s="3"/>
      <c r="L16" s="3"/>
      <c r="M16" s="3"/>
      <c r="N16" s="3"/>
      <c r="O16" s="3"/>
      <c r="P16" s="4"/>
      <c r="Q16" s="4"/>
      <c r="R16" s="4"/>
      <c r="S16" s="4"/>
      <c r="T16" s="4"/>
      <c r="U16" s="4"/>
      <c r="V16" s="4"/>
      <c r="W16" s="4"/>
      <c r="X16" s="4"/>
      <c r="Y16" s="4"/>
      <c r="Z16" s="4"/>
    </row>
    <row r="17" spans="1:26" ht="47.25" customHeight="1" x14ac:dyDescent="0.25">
      <c r="A17" s="64"/>
      <c r="B17" s="64"/>
      <c r="C17" s="37" t="s">
        <v>21</v>
      </c>
      <c r="D17" s="34">
        <v>3</v>
      </c>
      <c r="E17" s="37" t="s">
        <v>22</v>
      </c>
      <c r="F17" s="3"/>
      <c r="G17" s="3"/>
      <c r="H17" s="3"/>
      <c r="I17" s="3"/>
      <c r="J17" s="3"/>
      <c r="K17" s="3"/>
      <c r="L17" s="3"/>
      <c r="M17" s="3"/>
      <c r="N17" s="3"/>
      <c r="O17" s="3"/>
      <c r="P17" s="4"/>
      <c r="Q17" s="4"/>
      <c r="R17" s="4"/>
      <c r="S17" s="4"/>
      <c r="T17" s="4"/>
      <c r="U17" s="4"/>
      <c r="V17" s="4"/>
      <c r="W17" s="4"/>
      <c r="X17" s="4"/>
      <c r="Y17" s="4"/>
      <c r="Z17" s="4"/>
    </row>
    <row r="18" spans="1:26" ht="47.25" customHeight="1" x14ac:dyDescent="0.25">
      <c r="A18" s="64"/>
      <c r="B18" s="65"/>
      <c r="C18" s="37" t="s">
        <v>23</v>
      </c>
      <c r="D18" s="34">
        <v>5</v>
      </c>
      <c r="E18" s="52" t="s">
        <v>207</v>
      </c>
      <c r="F18" s="3"/>
      <c r="G18" s="3"/>
      <c r="H18" s="3"/>
      <c r="I18" s="3"/>
      <c r="J18" s="3"/>
      <c r="K18" s="3"/>
      <c r="L18" s="3"/>
      <c r="M18" s="3"/>
      <c r="N18" s="3"/>
      <c r="O18" s="3"/>
      <c r="P18" s="4"/>
      <c r="Q18" s="4"/>
      <c r="R18" s="4"/>
      <c r="S18" s="4"/>
      <c r="T18" s="4"/>
      <c r="U18" s="4"/>
      <c r="V18" s="4"/>
      <c r="W18" s="4"/>
      <c r="X18" s="4"/>
      <c r="Y18" s="4"/>
      <c r="Z18" s="4"/>
    </row>
    <row r="19" spans="1:26" ht="78.75" customHeight="1" x14ac:dyDescent="0.25">
      <c r="A19" s="64"/>
      <c r="B19" s="76" t="s">
        <v>24</v>
      </c>
      <c r="C19" s="37" t="s">
        <v>25</v>
      </c>
      <c r="D19" s="34">
        <v>12</v>
      </c>
      <c r="E19" s="58" t="s">
        <v>208</v>
      </c>
      <c r="F19" s="3"/>
      <c r="G19" s="3"/>
      <c r="H19" s="3"/>
      <c r="I19" s="3"/>
      <c r="J19" s="3"/>
      <c r="K19" s="3"/>
      <c r="L19" s="3"/>
      <c r="M19" s="3"/>
      <c r="N19" s="3"/>
      <c r="O19" s="3"/>
      <c r="P19" s="4"/>
      <c r="Q19" s="4"/>
      <c r="R19" s="4"/>
      <c r="S19" s="4"/>
      <c r="T19" s="4"/>
      <c r="U19" s="4"/>
      <c r="V19" s="4"/>
      <c r="W19" s="4"/>
      <c r="X19" s="4"/>
      <c r="Y19" s="4"/>
      <c r="Z19" s="4"/>
    </row>
    <row r="20" spans="1:26" ht="96" customHeight="1" x14ac:dyDescent="0.25">
      <c r="A20" s="65"/>
      <c r="B20" s="65"/>
      <c r="C20" s="37" t="s">
        <v>26</v>
      </c>
      <c r="D20" s="34">
        <v>6</v>
      </c>
      <c r="E20" s="52" t="s">
        <v>209</v>
      </c>
      <c r="F20" s="3"/>
      <c r="G20" s="3"/>
      <c r="H20" s="3"/>
      <c r="I20" s="3"/>
      <c r="J20" s="3"/>
      <c r="K20" s="3"/>
      <c r="L20" s="3"/>
      <c r="M20" s="3"/>
      <c r="N20" s="3"/>
      <c r="O20" s="3"/>
      <c r="P20" s="4"/>
      <c r="Q20" s="4"/>
      <c r="R20" s="4"/>
      <c r="S20" s="4"/>
      <c r="T20" s="4"/>
      <c r="U20" s="4"/>
      <c r="V20" s="4"/>
      <c r="W20" s="4"/>
      <c r="X20" s="4"/>
      <c r="Y20" s="4"/>
      <c r="Z20" s="4"/>
    </row>
    <row r="21" spans="1:26" ht="36.75" customHeight="1" x14ac:dyDescent="0.25">
      <c r="A21" s="80" t="s">
        <v>27</v>
      </c>
      <c r="B21" s="78" t="s">
        <v>28</v>
      </c>
      <c r="C21" s="67"/>
      <c r="D21" s="34">
        <v>10</v>
      </c>
      <c r="E21" s="37" t="s">
        <v>29</v>
      </c>
      <c r="F21" s="3"/>
      <c r="G21" s="3"/>
      <c r="H21" s="3"/>
      <c r="I21" s="3"/>
      <c r="J21" s="3"/>
      <c r="K21" s="3"/>
      <c r="L21" s="3"/>
      <c r="M21" s="3"/>
      <c r="N21" s="3"/>
      <c r="O21" s="3"/>
      <c r="P21" s="4"/>
      <c r="Q21" s="4"/>
      <c r="R21" s="4"/>
      <c r="S21" s="4"/>
      <c r="T21" s="4"/>
      <c r="U21" s="4"/>
      <c r="V21" s="4"/>
      <c r="W21" s="4"/>
      <c r="X21" s="4"/>
      <c r="Y21" s="4"/>
      <c r="Z21" s="4"/>
    </row>
    <row r="22" spans="1:26" s="30" customFormat="1" ht="47.25" customHeight="1" x14ac:dyDescent="0.25">
      <c r="A22" s="64"/>
      <c r="B22" s="111" t="s">
        <v>201</v>
      </c>
      <c r="C22" s="98"/>
      <c r="D22" s="34">
        <v>20</v>
      </c>
      <c r="E22" s="31" t="s">
        <v>198</v>
      </c>
      <c r="F22" s="28"/>
      <c r="G22" s="28"/>
      <c r="H22" s="28"/>
      <c r="I22" s="28"/>
      <c r="J22" s="28"/>
      <c r="K22" s="28"/>
      <c r="L22" s="28"/>
      <c r="M22" s="28"/>
      <c r="N22" s="28"/>
      <c r="O22" s="28"/>
      <c r="P22" s="29"/>
      <c r="Q22" s="29"/>
      <c r="R22" s="29"/>
      <c r="S22" s="29"/>
      <c r="T22" s="29"/>
      <c r="U22" s="29"/>
      <c r="V22" s="29"/>
      <c r="W22" s="29"/>
      <c r="X22" s="29"/>
      <c r="Y22" s="29"/>
      <c r="Z22" s="29"/>
    </row>
    <row r="23" spans="1:26" ht="51.75" customHeight="1" x14ac:dyDescent="0.25">
      <c r="A23" s="64"/>
      <c r="B23" s="111" t="s">
        <v>199</v>
      </c>
      <c r="C23" s="113"/>
      <c r="D23" s="62">
        <v>5</v>
      </c>
      <c r="E23" s="37" t="s">
        <v>210</v>
      </c>
      <c r="F23" s="3"/>
      <c r="G23" s="3"/>
      <c r="H23" s="3"/>
      <c r="I23" s="3"/>
      <c r="J23" s="3"/>
      <c r="K23" s="3"/>
      <c r="L23" s="3"/>
      <c r="M23" s="3"/>
      <c r="N23" s="3"/>
      <c r="O23" s="3"/>
      <c r="P23" s="4"/>
      <c r="Q23" s="4"/>
      <c r="R23" s="4"/>
      <c r="S23" s="4"/>
      <c r="T23" s="4"/>
      <c r="U23" s="4"/>
      <c r="V23" s="4"/>
      <c r="W23" s="4"/>
      <c r="X23" s="4"/>
      <c r="Y23" s="4"/>
      <c r="Z23" s="4"/>
    </row>
    <row r="24" spans="1:26" ht="29.25" customHeight="1" x14ac:dyDescent="0.25">
      <c r="A24" s="65"/>
      <c r="B24" s="111" t="s">
        <v>202</v>
      </c>
      <c r="C24" s="113"/>
      <c r="D24" s="34">
        <v>5</v>
      </c>
      <c r="E24" s="42" t="s">
        <v>200</v>
      </c>
      <c r="F24" s="3"/>
      <c r="G24" s="3"/>
      <c r="H24" s="3"/>
      <c r="I24" s="3"/>
      <c r="J24" s="3"/>
      <c r="K24" s="3"/>
      <c r="L24" s="3"/>
      <c r="M24" s="3"/>
      <c r="N24" s="3"/>
      <c r="O24" s="3"/>
      <c r="P24" s="4"/>
      <c r="Q24" s="4"/>
      <c r="R24" s="4"/>
      <c r="S24" s="4"/>
      <c r="T24" s="4"/>
      <c r="U24" s="4"/>
      <c r="V24" s="4"/>
      <c r="W24" s="4"/>
      <c r="X24" s="4"/>
      <c r="Y24" s="4"/>
      <c r="Z24" s="4"/>
    </row>
    <row r="25" spans="1:26" ht="66" customHeight="1" x14ac:dyDescent="0.25">
      <c r="A25" s="80" t="s">
        <v>211</v>
      </c>
      <c r="B25" s="77" t="s">
        <v>30</v>
      </c>
      <c r="C25" s="67"/>
      <c r="D25" s="34">
        <v>10</v>
      </c>
      <c r="E25" s="46" t="s">
        <v>222</v>
      </c>
      <c r="F25" s="3"/>
      <c r="G25" s="3"/>
      <c r="H25" s="3"/>
      <c r="I25" s="3"/>
      <c r="J25" s="3"/>
      <c r="K25" s="3"/>
      <c r="L25" s="3"/>
      <c r="M25" s="3"/>
      <c r="N25" s="3"/>
      <c r="O25" s="3"/>
      <c r="P25" s="4"/>
      <c r="Q25" s="4"/>
      <c r="R25" s="4"/>
      <c r="S25" s="4"/>
      <c r="T25" s="4"/>
      <c r="U25" s="4"/>
      <c r="V25" s="4"/>
      <c r="W25" s="4"/>
      <c r="X25" s="4"/>
      <c r="Y25" s="4"/>
      <c r="Z25" s="4"/>
    </row>
    <row r="26" spans="1:26" s="27" customFormat="1" ht="30" customHeight="1" x14ac:dyDescent="0.25">
      <c r="A26" s="107"/>
      <c r="B26" s="77" t="s">
        <v>243</v>
      </c>
      <c r="C26" s="114"/>
      <c r="D26" s="50">
        <v>5</v>
      </c>
      <c r="E26" s="53" t="s">
        <v>255</v>
      </c>
      <c r="F26" s="3"/>
      <c r="G26" s="3"/>
      <c r="H26" s="3"/>
      <c r="I26" s="3"/>
      <c r="J26" s="3"/>
      <c r="K26" s="3"/>
      <c r="L26" s="3"/>
      <c r="M26" s="3"/>
      <c r="N26" s="3"/>
      <c r="O26" s="3"/>
      <c r="P26" s="4"/>
      <c r="Q26" s="4"/>
      <c r="R26" s="4"/>
      <c r="S26" s="4"/>
      <c r="T26" s="4"/>
      <c r="U26" s="4"/>
      <c r="V26" s="4"/>
      <c r="W26" s="4"/>
      <c r="X26" s="4"/>
      <c r="Y26" s="4"/>
      <c r="Z26" s="4"/>
    </row>
    <row r="27" spans="1:26" ht="15.75" customHeight="1" x14ac:dyDescent="0.25">
      <c r="A27" s="64"/>
      <c r="B27" s="77" t="s">
        <v>203</v>
      </c>
      <c r="C27" s="67"/>
      <c r="D27" s="34">
        <v>10</v>
      </c>
      <c r="E27" s="51" t="s">
        <v>218</v>
      </c>
      <c r="F27" s="3"/>
      <c r="G27" s="3"/>
      <c r="H27" s="3"/>
      <c r="I27" s="3"/>
      <c r="J27" s="3"/>
      <c r="K27" s="3"/>
      <c r="L27" s="3"/>
      <c r="M27" s="3"/>
      <c r="N27" s="3"/>
      <c r="O27" s="3"/>
      <c r="P27" s="4"/>
      <c r="Q27" s="4"/>
      <c r="R27" s="4"/>
      <c r="S27" s="4"/>
      <c r="T27" s="4"/>
      <c r="U27" s="4"/>
      <c r="V27" s="4"/>
      <c r="W27" s="4"/>
      <c r="X27" s="4"/>
      <c r="Y27" s="4"/>
      <c r="Z27" s="4"/>
    </row>
    <row r="28" spans="1:26" ht="15.75" customHeight="1" x14ac:dyDescent="0.25">
      <c r="A28" s="64"/>
      <c r="B28" s="77" t="s">
        <v>204</v>
      </c>
      <c r="C28" s="67"/>
      <c r="D28" s="34">
        <v>5</v>
      </c>
      <c r="E28" s="51" t="s">
        <v>218</v>
      </c>
      <c r="F28" s="3"/>
      <c r="G28" s="3"/>
      <c r="H28" s="3"/>
      <c r="I28" s="3"/>
      <c r="J28" s="3"/>
      <c r="K28" s="3"/>
      <c r="L28" s="3"/>
      <c r="M28" s="3"/>
      <c r="N28" s="3"/>
      <c r="O28" s="3"/>
      <c r="P28" s="4"/>
      <c r="Q28" s="4"/>
      <c r="R28" s="4"/>
      <c r="S28" s="4"/>
      <c r="T28" s="4"/>
      <c r="U28" s="4"/>
      <c r="V28" s="4"/>
      <c r="W28" s="4"/>
      <c r="X28" s="4"/>
      <c r="Y28" s="4"/>
      <c r="Z28" s="4"/>
    </row>
    <row r="29" spans="1:26" ht="68.25" customHeight="1" x14ac:dyDescent="0.25">
      <c r="A29" s="64"/>
      <c r="B29" s="77" t="s">
        <v>212</v>
      </c>
      <c r="C29" s="67"/>
      <c r="D29" s="34">
        <v>10</v>
      </c>
      <c r="E29" s="54" t="s">
        <v>213</v>
      </c>
      <c r="F29" s="3"/>
      <c r="G29" s="3"/>
      <c r="H29" s="3"/>
      <c r="I29" s="3"/>
      <c r="J29" s="3"/>
      <c r="K29" s="3"/>
      <c r="L29" s="3"/>
      <c r="M29" s="3"/>
      <c r="N29" s="3"/>
      <c r="O29" s="3"/>
      <c r="P29" s="4"/>
      <c r="Q29" s="4"/>
      <c r="R29" s="4"/>
      <c r="S29" s="4"/>
      <c r="T29" s="4"/>
      <c r="U29" s="4"/>
      <c r="V29" s="4"/>
      <c r="W29" s="4"/>
      <c r="X29" s="4"/>
      <c r="Y29" s="4"/>
      <c r="Z29" s="4"/>
    </row>
    <row r="30" spans="1:26" ht="18.75" customHeight="1" x14ac:dyDescent="0.25">
      <c r="A30" s="64"/>
      <c r="B30" s="77" t="s">
        <v>31</v>
      </c>
      <c r="C30" s="67"/>
      <c r="D30" s="34">
        <v>5</v>
      </c>
      <c r="E30" s="51" t="s">
        <v>218</v>
      </c>
      <c r="F30" s="3"/>
      <c r="G30" s="3"/>
      <c r="H30" s="3"/>
      <c r="I30" s="3"/>
      <c r="J30" s="3"/>
      <c r="K30" s="3"/>
      <c r="L30" s="3"/>
      <c r="M30" s="3"/>
      <c r="N30" s="3"/>
      <c r="O30" s="3"/>
      <c r="P30" s="4"/>
      <c r="Q30" s="4"/>
      <c r="R30" s="4"/>
      <c r="S30" s="4"/>
      <c r="T30" s="4"/>
      <c r="U30" s="4"/>
      <c r="V30" s="4"/>
      <c r="W30" s="4"/>
      <c r="X30" s="4"/>
      <c r="Y30" s="4"/>
      <c r="Z30" s="4"/>
    </row>
    <row r="31" spans="1:26" ht="63" customHeight="1" x14ac:dyDescent="0.25">
      <c r="A31" s="64"/>
      <c r="B31" s="76" t="s">
        <v>32</v>
      </c>
      <c r="C31" s="39" t="s">
        <v>33</v>
      </c>
      <c r="D31" s="34">
        <v>10</v>
      </c>
      <c r="E31" s="37" t="s">
        <v>245</v>
      </c>
      <c r="F31" s="3"/>
      <c r="G31" s="3"/>
      <c r="H31" s="3"/>
      <c r="I31" s="3"/>
      <c r="J31" s="3"/>
      <c r="K31" s="3"/>
      <c r="L31" s="3"/>
      <c r="M31" s="3"/>
      <c r="N31" s="3"/>
      <c r="O31" s="3"/>
      <c r="P31" s="4"/>
      <c r="Q31" s="4"/>
      <c r="R31" s="4"/>
      <c r="S31" s="4"/>
      <c r="T31" s="4"/>
      <c r="U31" s="4"/>
      <c r="V31" s="4"/>
      <c r="W31" s="4"/>
      <c r="X31" s="4"/>
      <c r="Y31" s="4"/>
      <c r="Z31" s="4"/>
    </row>
    <row r="32" spans="1:26" ht="36.75" customHeight="1" x14ac:dyDescent="0.25">
      <c r="A32" s="65"/>
      <c r="B32" s="65"/>
      <c r="C32" s="37" t="s">
        <v>34</v>
      </c>
      <c r="D32" s="34">
        <v>5</v>
      </c>
      <c r="E32" s="61" t="s">
        <v>252</v>
      </c>
      <c r="F32" s="3"/>
      <c r="G32" s="3"/>
      <c r="H32" s="3"/>
      <c r="I32" s="3"/>
      <c r="J32" s="3"/>
      <c r="K32" s="3"/>
      <c r="L32" s="3"/>
      <c r="M32" s="3"/>
      <c r="N32" s="3"/>
      <c r="O32" s="3"/>
      <c r="P32" s="4"/>
      <c r="Q32" s="4"/>
      <c r="R32" s="4"/>
      <c r="S32" s="4"/>
      <c r="T32" s="4"/>
      <c r="U32" s="4"/>
      <c r="V32" s="4"/>
      <c r="W32" s="4"/>
      <c r="X32" s="4"/>
      <c r="Y32" s="4"/>
      <c r="Z32" s="4"/>
    </row>
    <row r="33" spans="1:26" ht="49.5" customHeight="1" x14ac:dyDescent="0.25">
      <c r="A33" s="80" t="s">
        <v>35</v>
      </c>
      <c r="B33" s="77" t="s">
        <v>36</v>
      </c>
      <c r="C33" s="67"/>
      <c r="D33" s="34">
        <v>25</v>
      </c>
      <c r="E33" s="41" t="s">
        <v>37</v>
      </c>
      <c r="F33" s="3"/>
      <c r="G33" s="3"/>
      <c r="H33" s="3"/>
      <c r="I33" s="3"/>
      <c r="J33" s="3"/>
      <c r="K33" s="3"/>
      <c r="L33" s="3"/>
      <c r="M33" s="3"/>
      <c r="N33" s="3"/>
      <c r="O33" s="3"/>
      <c r="P33" s="4"/>
      <c r="Q33" s="4"/>
      <c r="R33" s="4"/>
      <c r="S33" s="4"/>
      <c r="T33" s="4"/>
      <c r="U33" s="4"/>
      <c r="V33" s="4"/>
      <c r="W33" s="4"/>
      <c r="X33" s="4"/>
      <c r="Y33" s="4"/>
      <c r="Z33" s="4"/>
    </row>
    <row r="34" spans="1:26" ht="63" customHeight="1" x14ac:dyDescent="0.25">
      <c r="A34" s="64"/>
      <c r="B34" s="77" t="s">
        <v>38</v>
      </c>
      <c r="C34" s="67"/>
      <c r="D34" s="34">
        <v>10</v>
      </c>
      <c r="E34" s="41" t="s">
        <v>39</v>
      </c>
      <c r="F34" s="3"/>
      <c r="G34" s="3"/>
      <c r="H34" s="3"/>
      <c r="I34" s="3"/>
      <c r="J34" s="3"/>
      <c r="K34" s="3"/>
      <c r="L34" s="3"/>
      <c r="M34" s="3"/>
      <c r="N34" s="3"/>
      <c r="O34" s="3"/>
      <c r="P34" s="4"/>
      <c r="Q34" s="4"/>
      <c r="R34" s="4"/>
      <c r="S34" s="4"/>
      <c r="T34" s="4"/>
      <c r="U34" s="4"/>
      <c r="V34" s="4"/>
      <c r="W34" s="4"/>
      <c r="X34" s="4"/>
      <c r="Y34" s="4"/>
      <c r="Z34" s="4"/>
    </row>
    <row r="35" spans="1:26" ht="66.75" customHeight="1" x14ac:dyDescent="0.25">
      <c r="A35" s="64"/>
      <c r="B35" s="101" t="s">
        <v>40</v>
      </c>
      <c r="C35" s="37" t="s">
        <v>41</v>
      </c>
      <c r="D35" s="34">
        <v>10</v>
      </c>
      <c r="E35" s="37" t="s">
        <v>42</v>
      </c>
      <c r="F35" s="3"/>
      <c r="G35" s="3"/>
      <c r="H35" s="3"/>
      <c r="I35" s="3"/>
      <c r="J35" s="3"/>
      <c r="K35" s="3"/>
      <c r="L35" s="3"/>
      <c r="M35" s="3"/>
      <c r="N35" s="3"/>
      <c r="O35" s="3"/>
      <c r="P35" s="4"/>
      <c r="Q35" s="4"/>
      <c r="R35" s="4"/>
      <c r="S35" s="4"/>
      <c r="T35" s="4"/>
      <c r="U35" s="4"/>
      <c r="V35" s="4"/>
      <c r="W35" s="4"/>
      <c r="X35" s="4"/>
      <c r="Y35" s="4"/>
      <c r="Z35" s="4"/>
    </row>
    <row r="36" spans="1:26" ht="63" customHeight="1" x14ac:dyDescent="0.25">
      <c r="A36" s="64"/>
      <c r="B36" s="64"/>
      <c r="C36" s="37" t="s">
        <v>43</v>
      </c>
      <c r="D36" s="34">
        <v>5</v>
      </c>
      <c r="E36" s="37" t="s">
        <v>42</v>
      </c>
      <c r="F36" s="3"/>
      <c r="G36" s="3"/>
      <c r="H36" s="3"/>
      <c r="I36" s="3"/>
      <c r="J36" s="3"/>
      <c r="K36" s="3"/>
      <c r="L36" s="3"/>
      <c r="M36" s="3"/>
      <c r="N36" s="3"/>
      <c r="O36" s="3"/>
      <c r="P36" s="4"/>
      <c r="Q36" s="4"/>
      <c r="R36" s="4"/>
      <c r="S36" s="4"/>
      <c r="T36" s="4"/>
      <c r="U36" s="4"/>
      <c r="V36" s="4"/>
      <c r="W36" s="4"/>
      <c r="X36" s="4"/>
      <c r="Y36" s="4"/>
      <c r="Z36" s="4"/>
    </row>
    <row r="37" spans="1:26" ht="71.25" customHeight="1" x14ac:dyDescent="0.25">
      <c r="A37" s="65"/>
      <c r="B37" s="77" t="s">
        <v>44</v>
      </c>
      <c r="C37" s="67"/>
      <c r="D37" s="34">
        <v>5</v>
      </c>
      <c r="E37" s="46" t="s">
        <v>223</v>
      </c>
      <c r="F37" s="3"/>
      <c r="G37" s="3"/>
      <c r="H37" s="3"/>
      <c r="I37" s="3"/>
      <c r="J37" s="3"/>
      <c r="K37" s="3"/>
      <c r="L37" s="3"/>
      <c r="M37" s="3"/>
      <c r="N37" s="3"/>
      <c r="O37" s="3"/>
      <c r="P37" s="4"/>
      <c r="Q37" s="4"/>
      <c r="R37" s="4"/>
      <c r="S37" s="4"/>
      <c r="T37" s="4"/>
      <c r="U37" s="4"/>
      <c r="V37" s="4"/>
      <c r="W37" s="4"/>
      <c r="X37" s="4"/>
      <c r="Y37" s="4"/>
      <c r="Z37" s="4"/>
    </row>
    <row r="38" spans="1:26" ht="94.5" customHeight="1" x14ac:dyDescent="0.25">
      <c r="A38" s="80" t="s">
        <v>45</v>
      </c>
      <c r="B38" s="76" t="s">
        <v>46</v>
      </c>
      <c r="C38" s="37" t="s">
        <v>47</v>
      </c>
      <c r="D38" s="34">
        <v>8</v>
      </c>
      <c r="E38" s="37" t="s">
        <v>48</v>
      </c>
      <c r="F38" s="3"/>
      <c r="G38" s="3"/>
      <c r="H38" s="3"/>
      <c r="I38" s="3"/>
      <c r="J38" s="3"/>
      <c r="K38" s="3"/>
      <c r="L38" s="3"/>
      <c r="M38" s="3"/>
      <c r="N38" s="3"/>
      <c r="O38" s="3"/>
      <c r="P38" s="4"/>
      <c r="Q38" s="4"/>
      <c r="R38" s="4"/>
      <c r="S38" s="4"/>
      <c r="T38" s="4"/>
      <c r="U38" s="4"/>
      <c r="V38" s="4"/>
      <c r="W38" s="4"/>
      <c r="X38" s="4"/>
      <c r="Y38" s="4"/>
      <c r="Z38" s="4"/>
    </row>
    <row r="39" spans="1:26" ht="145.5" customHeight="1" x14ac:dyDescent="0.25">
      <c r="A39" s="64"/>
      <c r="B39" s="65"/>
      <c r="C39" s="37" t="s">
        <v>49</v>
      </c>
      <c r="D39" s="34">
        <v>10</v>
      </c>
      <c r="E39" s="37" t="s">
        <v>50</v>
      </c>
      <c r="F39" s="3"/>
      <c r="G39" s="3"/>
      <c r="H39" s="3"/>
      <c r="I39" s="3"/>
      <c r="J39" s="3"/>
      <c r="K39" s="3"/>
      <c r="L39" s="3"/>
      <c r="M39" s="3"/>
      <c r="N39" s="3"/>
      <c r="O39" s="3"/>
      <c r="P39" s="4"/>
      <c r="Q39" s="4"/>
      <c r="R39" s="4"/>
      <c r="S39" s="4"/>
      <c r="T39" s="4"/>
      <c r="U39" s="4"/>
      <c r="V39" s="4"/>
      <c r="W39" s="4"/>
      <c r="X39" s="4"/>
      <c r="Y39" s="4"/>
      <c r="Z39" s="4"/>
    </row>
    <row r="40" spans="1:26" ht="47.25" customHeight="1" x14ac:dyDescent="0.25">
      <c r="A40" s="65"/>
      <c r="B40" s="77" t="s">
        <v>51</v>
      </c>
      <c r="C40" s="67"/>
      <c r="D40" s="34">
        <v>7</v>
      </c>
      <c r="E40" s="37" t="s">
        <v>52</v>
      </c>
      <c r="F40" s="3"/>
      <c r="G40" s="3"/>
      <c r="H40" s="3"/>
      <c r="I40" s="3"/>
      <c r="J40" s="3"/>
      <c r="K40" s="3"/>
      <c r="L40" s="3"/>
      <c r="M40" s="3"/>
      <c r="N40" s="3"/>
      <c r="O40" s="3"/>
      <c r="P40" s="4"/>
      <c r="Q40" s="4"/>
      <c r="R40" s="4"/>
      <c r="S40" s="4"/>
      <c r="T40" s="4"/>
      <c r="U40" s="4"/>
      <c r="V40" s="4"/>
      <c r="W40" s="4"/>
      <c r="X40" s="4"/>
      <c r="Y40" s="4"/>
      <c r="Z40" s="4"/>
    </row>
    <row r="41" spans="1:26" ht="15.75" customHeight="1" x14ac:dyDescent="0.25">
      <c r="A41" s="82" t="s">
        <v>53</v>
      </c>
      <c r="B41" s="74"/>
      <c r="C41" s="67"/>
      <c r="D41" s="34">
        <f>SUM(D42:D69)</f>
        <v>265</v>
      </c>
      <c r="E41" s="43"/>
      <c r="F41" s="3"/>
      <c r="G41" s="3"/>
      <c r="H41" s="3"/>
      <c r="I41" s="3"/>
      <c r="J41" s="3"/>
      <c r="K41" s="3"/>
      <c r="L41" s="3"/>
      <c r="M41" s="3"/>
      <c r="N41" s="3"/>
      <c r="O41" s="3"/>
      <c r="P41" s="4"/>
      <c r="Q41" s="4"/>
      <c r="R41" s="4"/>
      <c r="S41" s="4"/>
      <c r="T41" s="4"/>
      <c r="U41" s="4"/>
      <c r="V41" s="4"/>
      <c r="W41" s="4"/>
      <c r="X41" s="4"/>
      <c r="Y41" s="4"/>
      <c r="Z41" s="4"/>
    </row>
    <row r="42" spans="1:26" ht="63.75" customHeight="1" x14ac:dyDescent="0.25">
      <c r="A42" s="110" t="s">
        <v>54</v>
      </c>
      <c r="B42" s="76" t="s">
        <v>55</v>
      </c>
      <c r="C42" s="37" t="s">
        <v>56</v>
      </c>
      <c r="D42" s="34">
        <v>15</v>
      </c>
      <c r="E42" s="44" t="s">
        <v>224</v>
      </c>
      <c r="F42" s="12"/>
      <c r="G42" s="12"/>
      <c r="H42" s="12"/>
      <c r="I42" s="12"/>
      <c r="J42" s="12"/>
      <c r="K42" s="12"/>
      <c r="L42" s="12"/>
      <c r="M42" s="12"/>
      <c r="N42" s="12"/>
      <c r="O42" s="12"/>
      <c r="P42" s="12"/>
      <c r="Q42" s="12"/>
      <c r="R42" s="12"/>
      <c r="S42" s="12"/>
      <c r="T42" s="12"/>
      <c r="U42" s="12"/>
      <c r="V42" s="12"/>
      <c r="W42" s="12"/>
      <c r="X42" s="12"/>
      <c r="Y42" s="12"/>
      <c r="Z42" s="12"/>
    </row>
    <row r="43" spans="1:26" ht="82.5" customHeight="1" x14ac:dyDescent="0.25">
      <c r="A43" s="64"/>
      <c r="B43" s="64"/>
      <c r="C43" s="37" t="s">
        <v>57</v>
      </c>
      <c r="D43" s="34">
        <v>15</v>
      </c>
      <c r="E43" s="44" t="s">
        <v>225</v>
      </c>
      <c r="F43" s="12"/>
      <c r="G43" s="12"/>
      <c r="H43" s="12"/>
      <c r="I43" s="12"/>
      <c r="J43" s="12"/>
      <c r="K43" s="12"/>
      <c r="L43" s="12"/>
      <c r="M43" s="12"/>
      <c r="N43" s="12"/>
      <c r="O43" s="12"/>
      <c r="P43" s="12"/>
      <c r="Q43" s="12"/>
      <c r="R43" s="12"/>
      <c r="S43" s="12"/>
      <c r="T43" s="12"/>
      <c r="U43" s="12"/>
      <c r="V43" s="12"/>
      <c r="W43" s="12"/>
      <c r="X43" s="12"/>
      <c r="Y43" s="12"/>
      <c r="Z43" s="12"/>
    </row>
    <row r="44" spans="1:26" ht="66" customHeight="1" x14ac:dyDescent="0.25">
      <c r="A44" s="64"/>
      <c r="B44" s="112" t="s">
        <v>58</v>
      </c>
      <c r="C44" s="32" t="s">
        <v>59</v>
      </c>
      <c r="D44" s="34">
        <v>5</v>
      </c>
      <c r="E44" s="44" t="s">
        <v>214</v>
      </c>
      <c r="F44" s="12"/>
      <c r="G44" s="12"/>
      <c r="H44" s="12"/>
      <c r="I44" s="12"/>
      <c r="J44" s="12"/>
      <c r="K44" s="12"/>
      <c r="L44" s="12"/>
      <c r="M44" s="12"/>
      <c r="N44" s="12"/>
      <c r="O44" s="12"/>
      <c r="P44" s="12"/>
      <c r="Q44" s="12"/>
      <c r="R44" s="12"/>
      <c r="S44" s="12"/>
      <c r="T44" s="12"/>
      <c r="U44" s="12"/>
      <c r="V44" s="12"/>
      <c r="W44" s="12"/>
      <c r="X44" s="12"/>
      <c r="Y44" s="12"/>
      <c r="Z44" s="12"/>
    </row>
    <row r="45" spans="1:26" ht="47.25" customHeight="1" x14ac:dyDescent="0.25">
      <c r="A45" s="64"/>
      <c r="B45" s="64"/>
      <c r="C45" s="37" t="s">
        <v>60</v>
      </c>
      <c r="D45" s="34">
        <v>5</v>
      </c>
      <c r="E45" s="51" t="s">
        <v>218</v>
      </c>
      <c r="F45" s="13"/>
      <c r="G45" s="13"/>
      <c r="H45" s="13"/>
      <c r="I45" s="13"/>
      <c r="J45" s="13"/>
      <c r="K45" s="13"/>
      <c r="L45" s="13"/>
      <c r="M45" s="13"/>
      <c r="N45" s="13"/>
      <c r="O45" s="13"/>
      <c r="P45" s="13"/>
      <c r="Q45" s="13"/>
      <c r="R45" s="13"/>
      <c r="S45" s="13"/>
      <c r="T45" s="13"/>
      <c r="U45" s="13"/>
      <c r="V45" s="13"/>
      <c r="W45" s="13"/>
      <c r="X45" s="13"/>
      <c r="Y45" s="13"/>
      <c r="Z45" s="13"/>
    </row>
    <row r="46" spans="1:26" ht="47.25" customHeight="1" x14ac:dyDescent="0.25">
      <c r="A46" s="64"/>
      <c r="B46" s="65"/>
      <c r="C46" s="37" t="s">
        <v>61</v>
      </c>
      <c r="D46" s="34">
        <v>5</v>
      </c>
      <c r="E46" s="51" t="s">
        <v>218</v>
      </c>
      <c r="F46" s="13"/>
      <c r="G46" s="13"/>
      <c r="H46" s="13"/>
      <c r="I46" s="13"/>
      <c r="J46" s="13"/>
      <c r="K46" s="13"/>
      <c r="L46" s="13"/>
      <c r="M46" s="13"/>
      <c r="N46" s="13"/>
      <c r="O46" s="13"/>
      <c r="P46" s="13"/>
      <c r="Q46" s="13"/>
      <c r="R46" s="13"/>
      <c r="S46" s="13"/>
      <c r="T46" s="13"/>
      <c r="U46" s="13"/>
      <c r="V46" s="13"/>
      <c r="W46" s="13"/>
      <c r="X46" s="13"/>
      <c r="Y46" s="13"/>
      <c r="Z46" s="13"/>
    </row>
    <row r="47" spans="1:26" ht="68.25" customHeight="1" x14ac:dyDescent="0.25">
      <c r="A47" s="64"/>
      <c r="B47" s="77" t="s">
        <v>62</v>
      </c>
      <c r="C47" s="109"/>
      <c r="D47" s="34">
        <v>5</v>
      </c>
      <c r="E47" s="38" t="s">
        <v>226</v>
      </c>
      <c r="F47" s="12"/>
      <c r="G47" s="12"/>
      <c r="H47" s="12"/>
      <c r="I47" s="12"/>
      <c r="J47" s="12"/>
      <c r="K47" s="12"/>
      <c r="L47" s="12"/>
      <c r="M47" s="12"/>
      <c r="N47" s="12"/>
      <c r="O47" s="12"/>
      <c r="P47" s="12"/>
      <c r="Q47" s="12"/>
      <c r="R47" s="12"/>
      <c r="S47" s="12"/>
      <c r="T47" s="12"/>
      <c r="U47" s="12"/>
      <c r="V47" s="12"/>
      <c r="W47" s="12"/>
      <c r="X47" s="12"/>
      <c r="Y47" s="12"/>
      <c r="Z47" s="12"/>
    </row>
    <row r="48" spans="1:26" ht="133.5" customHeight="1" x14ac:dyDescent="0.25">
      <c r="A48" s="64"/>
      <c r="B48" s="101" t="s">
        <v>63</v>
      </c>
      <c r="C48" s="32" t="s">
        <v>64</v>
      </c>
      <c r="D48" s="34">
        <v>15</v>
      </c>
      <c r="E48" s="37" t="s">
        <v>65</v>
      </c>
      <c r="F48" s="12"/>
      <c r="G48" s="12"/>
      <c r="H48" s="12"/>
      <c r="I48" s="12"/>
      <c r="J48" s="12"/>
      <c r="K48" s="12"/>
      <c r="L48" s="12"/>
      <c r="M48" s="12"/>
      <c r="N48" s="12"/>
      <c r="O48" s="12"/>
      <c r="P48" s="12"/>
      <c r="Q48" s="12"/>
      <c r="R48" s="12"/>
      <c r="S48" s="12"/>
      <c r="T48" s="12"/>
      <c r="U48" s="12"/>
      <c r="V48" s="12"/>
      <c r="W48" s="12"/>
      <c r="X48" s="12"/>
      <c r="Y48" s="12"/>
      <c r="Z48" s="12"/>
    </row>
    <row r="49" spans="1:26" ht="99" customHeight="1" x14ac:dyDescent="0.25">
      <c r="A49" s="65"/>
      <c r="B49" s="65"/>
      <c r="C49" s="32" t="s">
        <v>66</v>
      </c>
      <c r="D49" s="34">
        <v>15</v>
      </c>
      <c r="E49" s="37" t="s">
        <v>67</v>
      </c>
      <c r="F49" s="12"/>
      <c r="G49" s="12"/>
      <c r="H49" s="12"/>
      <c r="I49" s="12"/>
      <c r="J49" s="12"/>
      <c r="K49" s="12"/>
      <c r="L49" s="12"/>
      <c r="M49" s="12"/>
      <c r="N49" s="12"/>
      <c r="O49" s="12"/>
      <c r="P49" s="12"/>
      <c r="Q49" s="12"/>
      <c r="R49" s="12"/>
      <c r="S49" s="12"/>
      <c r="T49" s="12"/>
      <c r="U49" s="12"/>
      <c r="V49" s="12"/>
      <c r="W49" s="12"/>
      <c r="X49" s="12"/>
      <c r="Y49" s="12"/>
      <c r="Z49" s="12"/>
    </row>
    <row r="50" spans="1:26" ht="48" customHeight="1" x14ac:dyDescent="0.25">
      <c r="A50" s="105" t="s">
        <v>68</v>
      </c>
      <c r="B50" s="111" t="s">
        <v>187</v>
      </c>
      <c r="C50" s="98"/>
      <c r="D50" s="34">
        <v>15</v>
      </c>
      <c r="E50" s="36" t="s">
        <v>69</v>
      </c>
      <c r="F50" s="12"/>
      <c r="G50" s="12"/>
      <c r="H50" s="12"/>
      <c r="I50" s="12"/>
      <c r="J50" s="12"/>
      <c r="K50" s="12"/>
      <c r="L50" s="12"/>
      <c r="M50" s="12"/>
      <c r="N50" s="12"/>
      <c r="O50" s="12"/>
      <c r="P50" s="12"/>
      <c r="Q50" s="12"/>
      <c r="R50" s="12"/>
      <c r="S50" s="12"/>
      <c r="T50" s="12"/>
      <c r="U50" s="12"/>
      <c r="V50" s="12"/>
      <c r="W50" s="12"/>
      <c r="X50" s="12"/>
      <c r="Y50" s="12"/>
      <c r="Z50" s="12"/>
    </row>
    <row r="51" spans="1:26" ht="78.75" customHeight="1" x14ac:dyDescent="0.25">
      <c r="A51" s="64"/>
      <c r="B51" s="77" t="s">
        <v>70</v>
      </c>
      <c r="C51" s="67"/>
      <c r="D51" s="34">
        <v>10</v>
      </c>
      <c r="E51" s="38" t="s">
        <v>215</v>
      </c>
      <c r="F51" s="12"/>
      <c r="G51" s="12"/>
      <c r="H51" s="12"/>
      <c r="I51" s="12"/>
      <c r="J51" s="12"/>
      <c r="K51" s="12"/>
      <c r="L51" s="12"/>
      <c r="M51" s="12"/>
      <c r="N51" s="12"/>
      <c r="O51" s="12"/>
      <c r="P51" s="12"/>
      <c r="Q51" s="12"/>
      <c r="R51" s="12"/>
      <c r="S51" s="12"/>
      <c r="T51" s="12"/>
      <c r="U51" s="12"/>
      <c r="V51" s="12"/>
      <c r="W51" s="12"/>
      <c r="X51" s="12"/>
      <c r="Y51" s="12"/>
      <c r="Z51" s="12"/>
    </row>
    <row r="52" spans="1:26" ht="83.25" customHeight="1" x14ac:dyDescent="0.25">
      <c r="A52" s="64"/>
      <c r="B52" s="91" t="s">
        <v>71</v>
      </c>
      <c r="C52" s="67"/>
      <c r="D52" s="60">
        <v>10</v>
      </c>
      <c r="E52" s="46" t="s">
        <v>227</v>
      </c>
      <c r="F52" s="12"/>
      <c r="G52" s="12"/>
      <c r="H52" s="12"/>
      <c r="I52" s="12"/>
      <c r="J52" s="12"/>
      <c r="K52" s="12"/>
      <c r="L52" s="12"/>
      <c r="M52" s="12"/>
      <c r="N52" s="12"/>
      <c r="O52" s="12"/>
      <c r="P52" s="12"/>
      <c r="Q52" s="12"/>
      <c r="R52" s="12"/>
      <c r="S52" s="12"/>
      <c r="T52" s="12"/>
      <c r="U52" s="12"/>
      <c r="V52" s="12"/>
      <c r="W52" s="12"/>
      <c r="X52" s="12"/>
      <c r="Y52" s="12"/>
      <c r="Z52" s="12"/>
    </row>
    <row r="53" spans="1:26" ht="67.5" customHeight="1" x14ac:dyDescent="0.25">
      <c r="A53" s="65"/>
      <c r="B53" s="91" t="s">
        <v>72</v>
      </c>
      <c r="C53" s="67"/>
      <c r="D53" s="60">
        <v>10</v>
      </c>
      <c r="E53" s="37" t="s">
        <v>73</v>
      </c>
      <c r="F53" s="12"/>
      <c r="G53" s="12"/>
      <c r="H53" s="12"/>
      <c r="I53" s="12"/>
      <c r="J53" s="12"/>
      <c r="K53" s="12"/>
      <c r="L53" s="12"/>
      <c r="M53" s="12"/>
      <c r="N53" s="12"/>
      <c r="O53" s="12"/>
      <c r="P53" s="12"/>
      <c r="Q53" s="12"/>
      <c r="R53" s="12"/>
      <c r="S53" s="12"/>
      <c r="T53" s="12"/>
      <c r="U53" s="12"/>
      <c r="V53" s="12"/>
      <c r="W53" s="12"/>
      <c r="X53" s="12"/>
      <c r="Y53" s="12"/>
      <c r="Z53" s="12"/>
    </row>
    <row r="54" spans="1:26" ht="36" customHeight="1" x14ac:dyDescent="0.25">
      <c r="A54" s="105" t="s">
        <v>74</v>
      </c>
      <c r="B54" s="91" t="s">
        <v>75</v>
      </c>
      <c r="C54" s="67"/>
      <c r="D54" s="60">
        <v>10</v>
      </c>
      <c r="E54" s="54" t="s">
        <v>216</v>
      </c>
      <c r="F54" s="12"/>
      <c r="G54" s="12"/>
      <c r="H54" s="12"/>
      <c r="I54" s="12"/>
      <c r="J54" s="12"/>
      <c r="K54" s="12"/>
      <c r="L54" s="12"/>
      <c r="M54" s="12"/>
      <c r="N54" s="12"/>
      <c r="O54" s="12"/>
      <c r="P54" s="12"/>
      <c r="Q54" s="12"/>
      <c r="R54" s="12"/>
      <c r="S54" s="12"/>
      <c r="T54" s="12"/>
      <c r="U54" s="12"/>
      <c r="V54" s="12"/>
      <c r="W54" s="12"/>
      <c r="X54" s="12"/>
      <c r="Y54" s="12"/>
      <c r="Z54" s="12"/>
    </row>
    <row r="55" spans="1:26" ht="86.25" customHeight="1" x14ac:dyDescent="0.25">
      <c r="A55" s="64"/>
      <c r="B55" s="108" t="s">
        <v>76</v>
      </c>
      <c r="C55" s="90"/>
      <c r="D55" s="60">
        <v>10</v>
      </c>
      <c r="E55" s="46" t="s">
        <v>253</v>
      </c>
      <c r="F55" s="12"/>
      <c r="G55" s="12"/>
      <c r="H55" s="12"/>
      <c r="I55" s="12"/>
      <c r="J55" s="12"/>
      <c r="K55" s="12"/>
      <c r="L55" s="12"/>
      <c r="M55" s="12"/>
      <c r="N55" s="12"/>
      <c r="O55" s="12"/>
      <c r="P55" s="12"/>
      <c r="Q55" s="12"/>
      <c r="R55" s="12"/>
      <c r="S55" s="12"/>
      <c r="T55" s="12"/>
      <c r="U55" s="12"/>
      <c r="V55" s="12"/>
      <c r="W55" s="12"/>
      <c r="X55" s="12"/>
      <c r="Y55" s="12"/>
      <c r="Z55" s="12"/>
    </row>
    <row r="56" spans="1:26" ht="35.25" customHeight="1" x14ac:dyDescent="0.25">
      <c r="A56" s="64"/>
      <c r="B56" s="91" t="s">
        <v>77</v>
      </c>
      <c r="C56" s="67"/>
      <c r="D56" s="60">
        <v>5</v>
      </c>
      <c r="E56" s="40" t="s">
        <v>69</v>
      </c>
      <c r="F56" s="12"/>
      <c r="G56" s="12"/>
      <c r="H56" s="12"/>
      <c r="I56" s="12"/>
      <c r="J56" s="12"/>
      <c r="K56" s="12"/>
      <c r="L56" s="12"/>
      <c r="M56" s="12"/>
      <c r="N56" s="12"/>
      <c r="O56" s="12"/>
      <c r="P56" s="12"/>
      <c r="Q56" s="12"/>
      <c r="R56" s="12"/>
      <c r="S56" s="12"/>
      <c r="T56" s="12"/>
      <c r="U56" s="12"/>
      <c r="V56" s="12"/>
      <c r="W56" s="12"/>
      <c r="X56" s="12"/>
      <c r="Y56" s="12"/>
      <c r="Z56" s="12"/>
    </row>
    <row r="57" spans="1:26" ht="67.5" customHeight="1" x14ac:dyDescent="0.25">
      <c r="A57" s="65"/>
      <c r="B57" s="91" t="s">
        <v>251</v>
      </c>
      <c r="C57" s="98"/>
      <c r="D57" s="60">
        <v>10</v>
      </c>
      <c r="E57" s="59" t="s">
        <v>246</v>
      </c>
      <c r="F57" s="12"/>
      <c r="G57" s="12"/>
      <c r="H57" s="12"/>
      <c r="I57" s="12"/>
      <c r="J57" s="12"/>
      <c r="K57" s="12"/>
      <c r="L57" s="12"/>
      <c r="M57" s="12"/>
      <c r="N57" s="12"/>
      <c r="O57" s="12"/>
      <c r="P57" s="12"/>
      <c r="Q57" s="12"/>
      <c r="R57" s="12"/>
      <c r="S57" s="12"/>
      <c r="T57" s="12"/>
      <c r="U57" s="12"/>
      <c r="V57" s="12"/>
      <c r="W57" s="12"/>
      <c r="X57" s="12"/>
      <c r="Y57" s="12"/>
      <c r="Z57" s="12"/>
    </row>
    <row r="58" spans="1:26" ht="52.5" customHeight="1" x14ac:dyDescent="0.25">
      <c r="A58" s="106" t="s">
        <v>78</v>
      </c>
      <c r="B58" s="91" t="s">
        <v>79</v>
      </c>
      <c r="C58" s="67"/>
      <c r="D58" s="60">
        <v>15</v>
      </c>
      <c r="E58" s="38" t="s">
        <v>228</v>
      </c>
      <c r="F58" s="12"/>
      <c r="G58" s="12"/>
      <c r="H58" s="12"/>
      <c r="I58" s="12"/>
      <c r="J58" s="12"/>
      <c r="K58" s="12"/>
      <c r="L58" s="12"/>
      <c r="M58" s="12"/>
      <c r="N58" s="12"/>
      <c r="O58" s="12"/>
      <c r="P58" s="12"/>
      <c r="Q58" s="12"/>
      <c r="R58" s="12"/>
      <c r="S58" s="12"/>
      <c r="T58" s="12"/>
      <c r="U58" s="12"/>
      <c r="V58" s="12"/>
      <c r="W58" s="12"/>
      <c r="X58" s="12"/>
      <c r="Y58" s="12"/>
      <c r="Z58" s="12"/>
    </row>
    <row r="59" spans="1:26" ht="33" customHeight="1" x14ac:dyDescent="0.25">
      <c r="A59" s="64"/>
      <c r="B59" s="91" t="s">
        <v>80</v>
      </c>
      <c r="C59" s="67"/>
      <c r="D59" s="60">
        <v>5</v>
      </c>
      <c r="E59" s="37" t="s">
        <v>81</v>
      </c>
      <c r="F59" s="12"/>
      <c r="G59" s="12"/>
      <c r="H59" s="12"/>
      <c r="I59" s="12"/>
      <c r="J59" s="12"/>
      <c r="K59" s="12"/>
      <c r="L59" s="12"/>
      <c r="M59" s="12"/>
      <c r="N59" s="12"/>
      <c r="O59" s="12"/>
      <c r="P59" s="12"/>
      <c r="Q59" s="12"/>
      <c r="R59" s="12"/>
      <c r="S59" s="12"/>
      <c r="T59" s="12"/>
      <c r="U59" s="12"/>
      <c r="V59" s="12"/>
      <c r="W59" s="12"/>
      <c r="X59" s="12"/>
      <c r="Y59" s="12"/>
      <c r="Z59" s="12"/>
    </row>
    <row r="60" spans="1:26" ht="33" customHeight="1" x14ac:dyDescent="0.25">
      <c r="A60" s="65"/>
      <c r="B60" s="91" t="s">
        <v>82</v>
      </c>
      <c r="C60" s="67"/>
      <c r="D60" s="60">
        <v>10</v>
      </c>
      <c r="E60" s="39" t="s">
        <v>83</v>
      </c>
      <c r="F60" s="12"/>
      <c r="G60" s="12"/>
      <c r="H60" s="12"/>
      <c r="I60" s="12"/>
      <c r="J60" s="12"/>
      <c r="K60" s="12"/>
      <c r="L60" s="12"/>
      <c r="M60" s="12"/>
      <c r="N60" s="12"/>
      <c r="O60" s="12"/>
      <c r="P60" s="12"/>
      <c r="Q60" s="12"/>
      <c r="R60" s="12"/>
      <c r="S60" s="12"/>
      <c r="T60" s="12"/>
      <c r="U60" s="12"/>
      <c r="V60" s="12"/>
      <c r="W60" s="12"/>
      <c r="X60" s="12"/>
      <c r="Y60" s="12"/>
      <c r="Z60" s="12"/>
    </row>
    <row r="61" spans="1:26" ht="29.25" customHeight="1" x14ac:dyDescent="0.25">
      <c r="A61" s="105" t="s">
        <v>84</v>
      </c>
      <c r="B61" s="78" t="s">
        <v>229</v>
      </c>
      <c r="C61" s="67"/>
      <c r="D61" s="34">
        <v>10</v>
      </c>
      <c r="E61" s="38" t="s">
        <v>230</v>
      </c>
      <c r="F61" s="12"/>
      <c r="G61" s="12"/>
      <c r="H61" s="12"/>
      <c r="I61" s="12"/>
      <c r="J61" s="12"/>
      <c r="K61" s="12"/>
      <c r="L61" s="12"/>
      <c r="M61" s="12"/>
      <c r="N61" s="12"/>
      <c r="O61" s="12"/>
      <c r="P61" s="12"/>
      <c r="Q61" s="12"/>
      <c r="R61" s="12"/>
      <c r="S61" s="12"/>
      <c r="T61" s="12"/>
      <c r="U61" s="12"/>
      <c r="V61" s="12"/>
      <c r="W61" s="12"/>
      <c r="X61" s="12"/>
      <c r="Y61" s="12"/>
      <c r="Z61" s="12"/>
    </row>
    <row r="62" spans="1:26" ht="83.25" customHeight="1" x14ac:dyDescent="0.25">
      <c r="A62" s="64"/>
      <c r="B62" s="78" t="s">
        <v>85</v>
      </c>
      <c r="C62" s="67"/>
      <c r="D62" s="34">
        <v>10</v>
      </c>
      <c r="E62" s="44" t="s">
        <v>231</v>
      </c>
      <c r="F62" s="12"/>
      <c r="G62" s="12"/>
      <c r="H62" s="12"/>
      <c r="I62" s="12"/>
      <c r="J62" s="12"/>
      <c r="K62" s="12"/>
      <c r="L62" s="12"/>
      <c r="M62" s="12"/>
      <c r="N62" s="12"/>
      <c r="O62" s="12"/>
      <c r="P62" s="12"/>
      <c r="Q62" s="12"/>
      <c r="R62" s="12"/>
      <c r="S62" s="12"/>
      <c r="T62" s="12"/>
      <c r="U62" s="12"/>
      <c r="V62" s="12"/>
      <c r="W62" s="12"/>
      <c r="X62" s="12"/>
      <c r="Y62" s="12"/>
      <c r="Z62" s="12"/>
    </row>
    <row r="63" spans="1:26" ht="69.75" customHeight="1" x14ac:dyDescent="0.25">
      <c r="A63" s="105" t="s">
        <v>247</v>
      </c>
      <c r="B63" s="77" t="s">
        <v>86</v>
      </c>
      <c r="C63" s="67"/>
      <c r="D63" s="34">
        <v>15</v>
      </c>
      <c r="E63" s="46" t="s">
        <v>248</v>
      </c>
      <c r="F63" s="12"/>
      <c r="G63" s="12"/>
      <c r="H63" s="12"/>
      <c r="I63" s="12"/>
      <c r="J63" s="12"/>
      <c r="K63" s="12"/>
      <c r="L63" s="12"/>
      <c r="M63" s="12"/>
      <c r="N63" s="12"/>
      <c r="O63" s="12"/>
      <c r="P63" s="12"/>
      <c r="Q63" s="12"/>
      <c r="R63" s="12"/>
      <c r="S63" s="12"/>
      <c r="T63" s="12"/>
      <c r="U63" s="12"/>
      <c r="V63" s="12"/>
      <c r="W63" s="12"/>
      <c r="X63" s="12"/>
      <c r="Y63" s="12"/>
      <c r="Z63" s="12"/>
    </row>
    <row r="64" spans="1:26" ht="73.5" customHeight="1" x14ac:dyDescent="0.25">
      <c r="A64" s="65"/>
      <c r="B64" s="77" t="s">
        <v>87</v>
      </c>
      <c r="C64" s="67"/>
      <c r="D64" s="34">
        <v>15</v>
      </c>
      <c r="E64" s="46" t="s">
        <v>232</v>
      </c>
      <c r="F64" s="12"/>
      <c r="G64" s="12"/>
      <c r="H64" s="12"/>
      <c r="I64" s="12"/>
      <c r="J64" s="12"/>
      <c r="K64" s="12"/>
      <c r="L64" s="12"/>
      <c r="M64" s="12"/>
      <c r="N64" s="12"/>
      <c r="O64" s="12"/>
      <c r="P64" s="12"/>
      <c r="Q64" s="12"/>
      <c r="R64" s="12"/>
      <c r="S64" s="12"/>
      <c r="T64" s="12"/>
      <c r="U64" s="12"/>
      <c r="V64" s="12"/>
      <c r="W64" s="12"/>
      <c r="X64" s="12"/>
      <c r="Y64" s="12"/>
      <c r="Z64" s="12"/>
    </row>
    <row r="65" spans="1:26" ht="38.25" customHeight="1" x14ac:dyDescent="0.25">
      <c r="A65" s="85" t="s">
        <v>88</v>
      </c>
      <c r="B65" s="102" t="s">
        <v>190</v>
      </c>
      <c r="C65" s="102"/>
      <c r="D65" s="55">
        <v>3</v>
      </c>
      <c r="E65" s="56" t="s">
        <v>233</v>
      </c>
      <c r="F65" s="12"/>
      <c r="G65" s="12"/>
      <c r="H65" s="12"/>
      <c r="I65" s="12"/>
      <c r="J65" s="12"/>
      <c r="K65" s="12"/>
      <c r="L65" s="12"/>
      <c r="M65" s="12"/>
      <c r="N65" s="12"/>
      <c r="O65" s="12"/>
      <c r="P65" s="12"/>
      <c r="Q65" s="12"/>
      <c r="R65" s="12"/>
      <c r="S65" s="12"/>
      <c r="T65" s="12"/>
      <c r="U65" s="12"/>
      <c r="V65" s="12"/>
      <c r="W65" s="12"/>
      <c r="X65" s="12"/>
      <c r="Y65" s="12"/>
      <c r="Z65" s="12"/>
    </row>
    <row r="66" spans="1:26" s="26" customFormat="1" ht="135.75" customHeight="1" x14ac:dyDescent="0.25">
      <c r="A66" s="86"/>
      <c r="B66" s="88" t="s">
        <v>193</v>
      </c>
      <c r="C66" s="89"/>
      <c r="D66" s="55">
        <v>6</v>
      </c>
      <c r="E66" s="56" t="s">
        <v>234</v>
      </c>
      <c r="F66" s="12"/>
      <c r="G66" s="12"/>
      <c r="H66" s="12"/>
      <c r="I66" s="12"/>
      <c r="J66" s="12"/>
      <c r="K66" s="12"/>
      <c r="L66" s="12"/>
      <c r="M66" s="12"/>
      <c r="N66" s="12"/>
      <c r="O66" s="12"/>
      <c r="P66" s="12"/>
      <c r="Q66" s="12"/>
      <c r="R66" s="12"/>
      <c r="S66" s="12"/>
      <c r="T66" s="12"/>
      <c r="U66" s="12"/>
      <c r="V66" s="12"/>
      <c r="W66" s="12"/>
      <c r="X66" s="12"/>
      <c r="Y66" s="12"/>
      <c r="Z66" s="12"/>
    </row>
    <row r="67" spans="1:26" s="26" customFormat="1" ht="33" customHeight="1" x14ac:dyDescent="0.25">
      <c r="A67" s="86"/>
      <c r="B67" s="88" t="s">
        <v>191</v>
      </c>
      <c r="C67" s="89"/>
      <c r="D67" s="55">
        <v>5</v>
      </c>
      <c r="E67" s="56" t="s">
        <v>250</v>
      </c>
      <c r="F67" s="12"/>
      <c r="G67" s="12"/>
      <c r="H67" s="12"/>
      <c r="I67" s="12"/>
      <c r="J67" s="12"/>
      <c r="K67" s="12"/>
      <c r="L67" s="12"/>
      <c r="M67" s="12"/>
      <c r="N67" s="12"/>
      <c r="O67" s="12"/>
      <c r="P67" s="12"/>
      <c r="Q67" s="12"/>
      <c r="R67" s="12"/>
      <c r="S67" s="12"/>
      <c r="T67" s="12"/>
      <c r="U67" s="12"/>
      <c r="V67" s="12"/>
      <c r="W67" s="12"/>
      <c r="X67" s="12"/>
      <c r="Y67" s="12"/>
      <c r="Z67" s="12"/>
    </row>
    <row r="68" spans="1:26" s="26" customFormat="1" ht="100.5" customHeight="1" x14ac:dyDescent="0.25">
      <c r="A68" s="86"/>
      <c r="B68" s="88" t="s">
        <v>195</v>
      </c>
      <c r="C68" s="89"/>
      <c r="D68" s="55">
        <v>6</v>
      </c>
      <c r="E68" s="56" t="s">
        <v>197</v>
      </c>
      <c r="F68" s="12"/>
      <c r="G68" s="12"/>
      <c r="H68" s="12"/>
      <c r="I68" s="12"/>
      <c r="J68" s="12"/>
      <c r="K68" s="12"/>
      <c r="L68" s="12"/>
      <c r="M68" s="12"/>
      <c r="N68" s="12"/>
      <c r="O68" s="12"/>
      <c r="P68" s="12"/>
      <c r="Q68" s="12"/>
      <c r="R68" s="12"/>
      <c r="S68" s="12"/>
      <c r="T68" s="12"/>
      <c r="U68" s="12"/>
      <c r="V68" s="12"/>
      <c r="W68" s="12"/>
      <c r="X68" s="12"/>
      <c r="Y68" s="12"/>
      <c r="Z68" s="12"/>
    </row>
    <row r="69" spans="1:26" ht="29.25" customHeight="1" x14ac:dyDescent="0.25">
      <c r="A69" s="65"/>
      <c r="B69" s="103" t="s">
        <v>249</v>
      </c>
      <c r="C69" s="104"/>
      <c r="D69" s="55">
        <v>5</v>
      </c>
      <c r="E69" s="45" t="s">
        <v>192</v>
      </c>
      <c r="F69" s="12"/>
      <c r="G69" s="12"/>
      <c r="H69" s="12"/>
      <c r="I69" s="12"/>
      <c r="J69" s="12"/>
      <c r="K69" s="12"/>
      <c r="L69" s="12"/>
      <c r="M69" s="12"/>
      <c r="N69" s="12"/>
      <c r="O69" s="12"/>
      <c r="P69" s="12"/>
      <c r="Q69" s="12"/>
      <c r="R69" s="12"/>
      <c r="S69" s="12"/>
      <c r="T69" s="12"/>
      <c r="U69" s="12"/>
      <c r="V69" s="12"/>
      <c r="W69" s="12"/>
      <c r="X69" s="12"/>
      <c r="Y69" s="12"/>
      <c r="Z69" s="12"/>
    </row>
    <row r="70" spans="1:26" ht="50.25" customHeight="1" x14ac:dyDescent="0.25">
      <c r="A70" s="81" t="s">
        <v>89</v>
      </c>
      <c r="B70" s="74"/>
      <c r="C70" s="67"/>
      <c r="D70" s="34">
        <f>SUM(D71:D73)+SUM(D75:D77)+SUM(D78:D81)+SUM(D82:D85)+SUM(D86:D92)+SUM(D93:D95)+SUM(D96:D98)</f>
        <v>270</v>
      </c>
      <c r="E70" s="37"/>
      <c r="F70" s="3"/>
      <c r="G70" s="3"/>
      <c r="H70" s="3"/>
      <c r="I70" s="3"/>
      <c r="J70" s="3"/>
      <c r="K70" s="3"/>
      <c r="L70" s="3"/>
      <c r="M70" s="3"/>
      <c r="N70" s="3"/>
      <c r="O70" s="3"/>
      <c r="P70" s="4"/>
      <c r="Q70" s="4"/>
      <c r="R70" s="4"/>
      <c r="S70" s="4"/>
      <c r="T70" s="4"/>
      <c r="U70" s="4"/>
      <c r="V70" s="4"/>
      <c r="W70" s="4"/>
      <c r="X70" s="4"/>
      <c r="Y70" s="4"/>
      <c r="Z70" s="4"/>
    </row>
    <row r="71" spans="1:26" ht="75.75" customHeight="1" x14ac:dyDescent="0.25">
      <c r="A71" s="80" t="s">
        <v>90</v>
      </c>
      <c r="B71" s="77" t="s">
        <v>91</v>
      </c>
      <c r="C71" s="67"/>
      <c r="D71" s="34">
        <v>10</v>
      </c>
      <c r="E71" s="37" t="s">
        <v>92</v>
      </c>
      <c r="F71" s="3"/>
      <c r="G71" s="3"/>
      <c r="H71" s="3"/>
      <c r="I71" s="3"/>
      <c r="J71" s="3"/>
      <c r="K71" s="3"/>
      <c r="L71" s="3"/>
      <c r="M71" s="3"/>
      <c r="N71" s="3"/>
      <c r="O71" s="3"/>
      <c r="P71" s="4"/>
      <c r="Q71" s="4"/>
      <c r="R71" s="4"/>
      <c r="S71" s="4"/>
      <c r="T71" s="4"/>
      <c r="U71" s="4"/>
      <c r="V71" s="4"/>
      <c r="W71" s="4"/>
      <c r="X71" s="4"/>
      <c r="Y71" s="4"/>
      <c r="Z71" s="4"/>
    </row>
    <row r="72" spans="1:26" ht="79.5" customHeight="1" x14ac:dyDescent="0.25">
      <c r="A72" s="64"/>
      <c r="B72" s="77" t="s">
        <v>93</v>
      </c>
      <c r="C72" s="67"/>
      <c r="D72" s="34">
        <v>15</v>
      </c>
      <c r="E72" s="32" t="s">
        <v>94</v>
      </c>
      <c r="F72" s="3"/>
      <c r="G72" s="3"/>
      <c r="H72" s="3"/>
      <c r="I72" s="3"/>
      <c r="J72" s="3"/>
      <c r="K72" s="3"/>
      <c r="L72" s="3"/>
      <c r="M72" s="3"/>
      <c r="N72" s="3"/>
      <c r="O72" s="3"/>
      <c r="P72" s="4"/>
      <c r="Q72" s="4"/>
      <c r="R72" s="4"/>
      <c r="S72" s="4"/>
      <c r="T72" s="4"/>
      <c r="U72" s="4"/>
      <c r="V72" s="4"/>
      <c r="W72" s="4"/>
      <c r="X72" s="4"/>
      <c r="Y72" s="4"/>
      <c r="Z72" s="4"/>
    </row>
    <row r="73" spans="1:26" ht="63" customHeight="1" x14ac:dyDescent="0.25">
      <c r="A73" s="65"/>
      <c r="B73" s="78" t="s">
        <v>95</v>
      </c>
      <c r="C73" s="67"/>
      <c r="D73" s="34">
        <v>5</v>
      </c>
      <c r="E73" s="39" t="s">
        <v>96</v>
      </c>
      <c r="F73" s="3"/>
      <c r="G73" s="3"/>
      <c r="H73" s="3"/>
      <c r="I73" s="3"/>
      <c r="J73" s="3"/>
      <c r="K73" s="3"/>
      <c r="L73" s="3"/>
      <c r="M73" s="3"/>
      <c r="N73" s="3"/>
      <c r="O73" s="3"/>
      <c r="P73" s="4"/>
      <c r="Q73" s="4"/>
      <c r="R73" s="4"/>
      <c r="S73" s="4"/>
      <c r="T73" s="4"/>
      <c r="U73" s="4"/>
      <c r="V73" s="4"/>
      <c r="W73" s="4"/>
      <c r="X73" s="4"/>
      <c r="Y73" s="4"/>
      <c r="Z73" s="4"/>
    </row>
    <row r="74" spans="1:26" ht="15.75" customHeight="1" x14ac:dyDescent="0.25">
      <c r="A74" s="87" t="s">
        <v>97</v>
      </c>
      <c r="B74" s="74"/>
      <c r="C74" s="74"/>
      <c r="D74" s="74"/>
      <c r="E74" s="67"/>
      <c r="F74" s="3"/>
      <c r="G74" s="3"/>
      <c r="H74" s="3"/>
      <c r="I74" s="3"/>
      <c r="J74" s="3"/>
      <c r="K74" s="3"/>
      <c r="L74" s="3"/>
      <c r="M74" s="3"/>
      <c r="N74" s="3"/>
      <c r="O74" s="3"/>
      <c r="P74" s="4"/>
      <c r="Q74" s="4"/>
      <c r="R74" s="4"/>
      <c r="S74" s="4"/>
      <c r="T74" s="4"/>
      <c r="U74" s="4"/>
      <c r="V74" s="4"/>
      <c r="W74" s="4"/>
      <c r="X74" s="4"/>
      <c r="Y74" s="4"/>
      <c r="Z74" s="4"/>
    </row>
    <row r="75" spans="1:26" ht="115.5" customHeight="1" x14ac:dyDescent="0.25">
      <c r="A75" s="80" t="s">
        <v>98</v>
      </c>
      <c r="B75" s="77" t="s">
        <v>99</v>
      </c>
      <c r="C75" s="67"/>
      <c r="D75" s="34">
        <v>20</v>
      </c>
      <c r="E75" s="46" t="s">
        <v>254</v>
      </c>
      <c r="F75" s="3"/>
      <c r="G75" s="3"/>
      <c r="H75" s="3"/>
      <c r="I75" s="3"/>
      <c r="J75" s="3"/>
      <c r="K75" s="3"/>
      <c r="L75" s="3"/>
      <c r="M75" s="3"/>
      <c r="N75" s="3"/>
      <c r="O75" s="3"/>
      <c r="P75" s="4"/>
      <c r="Q75" s="4"/>
      <c r="R75" s="4"/>
      <c r="S75" s="4"/>
      <c r="T75" s="4"/>
      <c r="U75" s="4"/>
      <c r="V75" s="4"/>
      <c r="W75" s="4"/>
      <c r="X75" s="4"/>
      <c r="Y75" s="4"/>
      <c r="Z75" s="4"/>
    </row>
    <row r="76" spans="1:26" ht="49.5" customHeight="1" x14ac:dyDescent="0.25">
      <c r="A76" s="64"/>
      <c r="B76" s="77" t="s">
        <v>100</v>
      </c>
      <c r="C76" s="67"/>
      <c r="D76" s="34">
        <v>5</v>
      </c>
      <c r="E76" s="37" t="s">
        <v>101</v>
      </c>
      <c r="F76" s="3"/>
      <c r="G76" s="3"/>
      <c r="H76" s="3"/>
      <c r="I76" s="3"/>
      <c r="J76" s="3"/>
      <c r="K76" s="3"/>
      <c r="L76" s="3"/>
      <c r="M76" s="3"/>
      <c r="N76" s="3"/>
      <c r="O76" s="3"/>
      <c r="P76" s="4"/>
      <c r="Q76" s="4"/>
      <c r="R76" s="4"/>
      <c r="S76" s="4"/>
      <c r="T76" s="4"/>
      <c r="U76" s="4"/>
      <c r="V76" s="4"/>
      <c r="W76" s="4"/>
      <c r="X76" s="4"/>
      <c r="Y76" s="4"/>
      <c r="Z76" s="4"/>
    </row>
    <row r="77" spans="1:26" ht="145.5" customHeight="1" x14ac:dyDescent="0.25">
      <c r="A77" s="65"/>
      <c r="B77" s="77" t="s">
        <v>102</v>
      </c>
      <c r="C77" s="67"/>
      <c r="D77" s="34">
        <v>15</v>
      </c>
      <c r="E77" s="39" t="s">
        <v>103</v>
      </c>
      <c r="F77" s="3"/>
      <c r="G77" s="3"/>
      <c r="H77" s="3"/>
      <c r="I77" s="3"/>
      <c r="J77" s="3"/>
      <c r="K77" s="3"/>
      <c r="L77" s="3"/>
      <c r="M77" s="3"/>
      <c r="N77" s="3"/>
      <c r="O77" s="3"/>
      <c r="P77" s="4"/>
      <c r="Q77" s="4"/>
      <c r="R77" s="4"/>
      <c r="S77" s="4"/>
      <c r="T77" s="4"/>
      <c r="U77" s="4"/>
      <c r="V77" s="4"/>
      <c r="W77" s="4"/>
      <c r="X77" s="4"/>
      <c r="Y77" s="4"/>
      <c r="Z77" s="4"/>
    </row>
    <row r="78" spans="1:26" ht="54.75" customHeight="1" x14ac:dyDescent="0.25">
      <c r="A78" s="80" t="s">
        <v>104</v>
      </c>
      <c r="B78" s="77" t="s">
        <v>105</v>
      </c>
      <c r="C78" s="67"/>
      <c r="D78" s="34">
        <v>10</v>
      </c>
      <c r="E78" s="37" t="s">
        <v>106</v>
      </c>
      <c r="F78" s="3"/>
      <c r="G78" s="3"/>
      <c r="H78" s="3"/>
      <c r="I78" s="3"/>
      <c r="J78" s="3"/>
      <c r="K78" s="3"/>
      <c r="L78" s="3"/>
      <c r="M78" s="3"/>
      <c r="N78" s="3"/>
      <c r="O78" s="3"/>
      <c r="P78" s="4"/>
      <c r="Q78" s="4"/>
      <c r="R78" s="4"/>
      <c r="S78" s="4"/>
      <c r="T78" s="4"/>
      <c r="U78" s="4"/>
      <c r="V78" s="4"/>
      <c r="W78" s="4"/>
      <c r="X78" s="4"/>
      <c r="Y78" s="4"/>
      <c r="Z78" s="4"/>
    </row>
    <row r="79" spans="1:26" ht="114" customHeight="1" x14ac:dyDescent="0.25">
      <c r="A79" s="64"/>
      <c r="B79" s="77" t="s">
        <v>107</v>
      </c>
      <c r="C79" s="67"/>
      <c r="D79" s="34">
        <v>15</v>
      </c>
      <c r="E79" s="46" t="s">
        <v>189</v>
      </c>
      <c r="F79" s="3"/>
      <c r="G79" s="3"/>
      <c r="H79" s="3"/>
      <c r="I79" s="3"/>
      <c r="J79" s="3"/>
      <c r="K79" s="3"/>
      <c r="L79" s="3"/>
      <c r="M79" s="3"/>
      <c r="N79" s="3"/>
      <c r="O79" s="3"/>
      <c r="P79" s="4"/>
      <c r="Q79" s="4"/>
      <c r="R79" s="4"/>
      <c r="S79" s="4"/>
      <c r="T79" s="4"/>
      <c r="U79" s="4"/>
      <c r="V79" s="4"/>
      <c r="W79" s="4"/>
      <c r="X79" s="4"/>
      <c r="Y79" s="4"/>
      <c r="Z79" s="4"/>
    </row>
    <row r="80" spans="1:26" ht="94.5" customHeight="1" x14ac:dyDescent="0.25">
      <c r="A80" s="64"/>
      <c r="B80" s="77" t="s">
        <v>188</v>
      </c>
      <c r="C80" s="67"/>
      <c r="D80" s="34">
        <v>10</v>
      </c>
      <c r="E80" s="54" t="s">
        <v>235</v>
      </c>
      <c r="F80" s="3"/>
      <c r="G80" s="3"/>
      <c r="H80" s="3"/>
      <c r="I80" s="3"/>
      <c r="J80" s="3"/>
      <c r="K80" s="3"/>
      <c r="L80" s="3"/>
      <c r="M80" s="3"/>
      <c r="N80" s="3"/>
      <c r="O80" s="3"/>
      <c r="P80" s="4"/>
      <c r="Q80" s="4"/>
      <c r="R80" s="4"/>
      <c r="S80" s="4"/>
      <c r="T80" s="4"/>
      <c r="U80" s="4"/>
      <c r="V80" s="4"/>
      <c r="W80" s="4"/>
      <c r="X80" s="4"/>
      <c r="Y80" s="4"/>
      <c r="Z80" s="4"/>
    </row>
    <row r="81" spans="1:26" ht="47.25" customHeight="1" x14ac:dyDescent="0.25">
      <c r="A81" s="65"/>
      <c r="B81" s="77" t="s">
        <v>108</v>
      </c>
      <c r="C81" s="67"/>
      <c r="D81" s="34">
        <v>10</v>
      </c>
      <c r="E81" s="46" t="s">
        <v>236</v>
      </c>
      <c r="F81" s="3"/>
      <c r="G81" s="3"/>
      <c r="H81" s="3"/>
      <c r="I81" s="3"/>
      <c r="J81" s="3"/>
      <c r="K81" s="3"/>
      <c r="L81" s="3"/>
      <c r="M81" s="3"/>
      <c r="N81" s="3"/>
      <c r="O81" s="3"/>
      <c r="P81" s="4"/>
      <c r="Q81" s="4"/>
      <c r="R81" s="4"/>
      <c r="S81" s="4"/>
      <c r="T81" s="4"/>
      <c r="U81" s="4"/>
      <c r="V81" s="4"/>
      <c r="W81" s="4"/>
      <c r="X81" s="4"/>
      <c r="Y81" s="4"/>
      <c r="Z81" s="4"/>
    </row>
    <row r="82" spans="1:26" ht="47.25" customHeight="1" x14ac:dyDescent="0.25">
      <c r="A82" s="80" t="s">
        <v>109</v>
      </c>
      <c r="B82" s="77" t="s">
        <v>110</v>
      </c>
      <c r="C82" s="67"/>
      <c r="D82" s="34">
        <v>10</v>
      </c>
      <c r="E82" s="37" t="s">
        <v>111</v>
      </c>
      <c r="F82" s="3"/>
      <c r="G82" s="3"/>
      <c r="H82" s="3"/>
      <c r="I82" s="3"/>
      <c r="J82" s="3"/>
      <c r="K82" s="3"/>
      <c r="L82" s="3"/>
      <c r="M82" s="3"/>
      <c r="N82" s="3"/>
      <c r="O82" s="3"/>
      <c r="P82" s="4"/>
      <c r="Q82" s="4"/>
      <c r="R82" s="4"/>
      <c r="S82" s="4"/>
      <c r="T82" s="4"/>
      <c r="U82" s="4"/>
      <c r="V82" s="4"/>
      <c r="W82" s="4"/>
      <c r="X82" s="4"/>
      <c r="Y82" s="4"/>
      <c r="Z82" s="4"/>
    </row>
    <row r="83" spans="1:26" ht="63" customHeight="1" x14ac:dyDescent="0.25">
      <c r="A83" s="64"/>
      <c r="B83" s="77" t="s">
        <v>112</v>
      </c>
      <c r="C83" s="67"/>
      <c r="D83" s="34">
        <v>10</v>
      </c>
      <c r="E83" s="46" t="s">
        <v>237</v>
      </c>
      <c r="F83" s="3"/>
      <c r="G83" s="3"/>
      <c r="H83" s="3"/>
      <c r="I83" s="3"/>
      <c r="J83" s="3"/>
      <c r="K83" s="3"/>
      <c r="L83" s="3"/>
      <c r="M83" s="3"/>
      <c r="N83" s="3"/>
      <c r="O83" s="3"/>
      <c r="P83" s="4"/>
      <c r="Q83" s="4"/>
      <c r="R83" s="4"/>
      <c r="S83" s="4"/>
      <c r="T83" s="4"/>
      <c r="U83" s="4"/>
      <c r="V83" s="4"/>
      <c r="W83" s="4"/>
      <c r="X83" s="4"/>
      <c r="Y83" s="4"/>
      <c r="Z83" s="4"/>
    </row>
    <row r="84" spans="1:26" ht="81.75" customHeight="1" x14ac:dyDescent="0.25">
      <c r="A84" s="64"/>
      <c r="B84" s="77" t="s">
        <v>113</v>
      </c>
      <c r="C84" s="67"/>
      <c r="D84" s="34">
        <v>10</v>
      </c>
      <c r="E84" s="37" t="s">
        <v>114</v>
      </c>
      <c r="F84" s="3"/>
      <c r="G84" s="3"/>
      <c r="H84" s="3"/>
      <c r="I84" s="3"/>
      <c r="J84" s="3"/>
      <c r="K84" s="3"/>
      <c r="L84" s="3"/>
      <c r="M84" s="3"/>
      <c r="N84" s="3"/>
      <c r="O84" s="3"/>
      <c r="P84" s="4"/>
      <c r="Q84" s="4"/>
      <c r="R84" s="4"/>
      <c r="S84" s="4"/>
      <c r="T84" s="4"/>
      <c r="U84" s="4"/>
      <c r="V84" s="4"/>
      <c r="W84" s="4"/>
      <c r="X84" s="4"/>
      <c r="Y84" s="4"/>
      <c r="Z84" s="4"/>
    </row>
    <row r="85" spans="1:26" ht="35.25" customHeight="1" x14ac:dyDescent="0.25">
      <c r="A85" s="65"/>
      <c r="B85" s="77" t="s">
        <v>115</v>
      </c>
      <c r="C85" s="67"/>
      <c r="D85" s="34">
        <v>10</v>
      </c>
      <c r="E85" s="37" t="s">
        <v>116</v>
      </c>
      <c r="F85" s="3"/>
      <c r="G85" s="3"/>
      <c r="H85" s="3"/>
      <c r="I85" s="3"/>
      <c r="J85" s="3"/>
      <c r="K85" s="3"/>
      <c r="L85" s="3"/>
      <c r="M85" s="3"/>
      <c r="N85" s="3"/>
      <c r="O85" s="3"/>
      <c r="P85" s="4"/>
      <c r="Q85" s="4"/>
      <c r="R85" s="4"/>
      <c r="S85" s="4"/>
      <c r="T85" s="4"/>
      <c r="U85" s="4"/>
      <c r="V85" s="4"/>
      <c r="W85" s="4"/>
      <c r="X85" s="4"/>
      <c r="Y85" s="4"/>
      <c r="Z85" s="4"/>
    </row>
    <row r="86" spans="1:26" ht="36.75" customHeight="1" x14ac:dyDescent="0.25">
      <c r="A86" s="80" t="s">
        <v>117</v>
      </c>
      <c r="B86" s="77" t="s">
        <v>118</v>
      </c>
      <c r="C86" s="67"/>
      <c r="D86" s="34">
        <v>5</v>
      </c>
      <c r="E86" s="84" t="s">
        <v>119</v>
      </c>
      <c r="F86" s="3"/>
      <c r="G86" s="3"/>
      <c r="H86" s="3"/>
      <c r="I86" s="3"/>
      <c r="J86" s="3"/>
      <c r="K86" s="3"/>
      <c r="L86" s="3"/>
      <c r="M86" s="3"/>
      <c r="N86" s="3"/>
      <c r="O86" s="3"/>
      <c r="P86" s="4"/>
      <c r="Q86" s="4"/>
      <c r="R86" s="4"/>
      <c r="S86" s="4"/>
      <c r="T86" s="4"/>
      <c r="U86" s="4"/>
      <c r="V86" s="4"/>
      <c r="W86" s="4"/>
      <c r="X86" s="4"/>
      <c r="Y86" s="4"/>
      <c r="Z86" s="4"/>
    </row>
    <row r="87" spans="1:26" ht="48" customHeight="1" x14ac:dyDescent="0.25">
      <c r="A87" s="64"/>
      <c r="B87" s="77" t="s">
        <v>120</v>
      </c>
      <c r="C87" s="67"/>
      <c r="D87" s="34">
        <v>3</v>
      </c>
      <c r="E87" s="64"/>
      <c r="F87" s="3"/>
      <c r="G87" s="3"/>
      <c r="H87" s="3"/>
      <c r="I87" s="3"/>
      <c r="J87" s="3"/>
      <c r="K87" s="3"/>
      <c r="L87" s="3"/>
      <c r="M87" s="3"/>
      <c r="N87" s="3"/>
      <c r="O87" s="3"/>
      <c r="P87" s="4"/>
      <c r="Q87" s="4"/>
      <c r="R87" s="4"/>
      <c r="S87" s="4"/>
      <c r="T87" s="4"/>
      <c r="U87" s="4"/>
      <c r="V87" s="4"/>
      <c r="W87" s="4"/>
      <c r="X87" s="4"/>
      <c r="Y87" s="4"/>
      <c r="Z87" s="4"/>
    </row>
    <row r="88" spans="1:26" ht="63.75" customHeight="1" x14ac:dyDescent="0.25">
      <c r="A88" s="64"/>
      <c r="B88" s="77" t="s">
        <v>121</v>
      </c>
      <c r="C88" s="67"/>
      <c r="D88" s="34">
        <v>5</v>
      </c>
      <c r="E88" s="64"/>
      <c r="F88" s="3"/>
      <c r="G88" s="3"/>
      <c r="H88" s="3"/>
      <c r="I88" s="3"/>
      <c r="J88" s="3"/>
      <c r="K88" s="3"/>
      <c r="L88" s="3"/>
      <c r="M88" s="3"/>
      <c r="N88" s="3"/>
      <c r="O88" s="3"/>
      <c r="P88" s="4"/>
      <c r="Q88" s="4"/>
      <c r="R88" s="4"/>
      <c r="S88" s="4"/>
      <c r="T88" s="4"/>
      <c r="U88" s="4"/>
      <c r="V88" s="4"/>
      <c r="W88" s="4"/>
      <c r="X88" s="4"/>
      <c r="Y88" s="4"/>
      <c r="Z88" s="4"/>
    </row>
    <row r="89" spans="1:26" ht="33" customHeight="1" x14ac:dyDescent="0.25">
      <c r="A89" s="64"/>
      <c r="B89" s="77" t="s">
        <v>122</v>
      </c>
      <c r="C89" s="67"/>
      <c r="D89" s="34">
        <v>4</v>
      </c>
      <c r="E89" s="64"/>
      <c r="F89" s="3"/>
      <c r="G89" s="3"/>
      <c r="H89" s="3"/>
      <c r="I89" s="3"/>
      <c r="J89" s="3"/>
      <c r="K89" s="3"/>
      <c r="L89" s="3"/>
      <c r="M89" s="3"/>
      <c r="N89" s="3"/>
      <c r="O89" s="3"/>
      <c r="P89" s="4"/>
      <c r="Q89" s="4"/>
      <c r="R89" s="4"/>
      <c r="S89" s="4"/>
      <c r="T89" s="4"/>
      <c r="U89" s="4"/>
      <c r="V89" s="4"/>
      <c r="W89" s="4"/>
      <c r="X89" s="4"/>
      <c r="Y89" s="4"/>
      <c r="Z89" s="4"/>
    </row>
    <row r="90" spans="1:26" ht="32.25" customHeight="1" x14ac:dyDescent="0.25">
      <c r="A90" s="64"/>
      <c r="B90" s="77" t="s">
        <v>123</v>
      </c>
      <c r="C90" s="67"/>
      <c r="D90" s="34">
        <v>4</v>
      </c>
      <c r="E90" s="64"/>
      <c r="F90" s="3"/>
      <c r="G90" s="3"/>
      <c r="H90" s="3"/>
      <c r="I90" s="3"/>
      <c r="J90" s="3"/>
      <c r="K90" s="3"/>
      <c r="L90" s="3"/>
      <c r="M90" s="3"/>
      <c r="N90" s="3"/>
      <c r="O90" s="3"/>
      <c r="P90" s="4"/>
      <c r="Q90" s="4"/>
      <c r="R90" s="4"/>
      <c r="S90" s="4"/>
      <c r="T90" s="4"/>
      <c r="U90" s="4"/>
      <c r="V90" s="4"/>
      <c r="W90" s="4"/>
      <c r="X90" s="4"/>
      <c r="Y90" s="4"/>
      <c r="Z90" s="4"/>
    </row>
    <row r="91" spans="1:26" ht="49.5" customHeight="1" x14ac:dyDescent="0.25">
      <c r="A91" s="64"/>
      <c r="B91" s="77" t="s">
        <v>124</v>
      </c>
      <c r="C91" s="67"/>
      <c r="D91" s="34">
        <v>4</v>
      </c>
      <c r="E91" s="39" t="s">
        <v>125</v>
      </c>
      <c r="F91" s="3"/>
      <c r="G91" s="3"/>
      <c r="H91" s="3"/>
      <c r="I91" s="3"/>
      <c r="J91" s="3"/>
      <c r="K91" s="3"/>
      <c r="L91" s="3"/>
      <c r="M91" s="3"/>
      <c r="N91" s="3"/>
      <c r="O91" s="3"/>
      <c r="P91" s="4"/>
      <c r="Q91" s="4"/>
      <c r="R91" s="4"/>
      <c r="S91" s="4"/>
      <c r="T91" s="4"/>
      <c r="U91" s="4"/>
      <c r="V91" s="4"/>
      <c r="W91" s="4"/>
      <c r="X91" s="4"/>
      <c r="Y91" s="4"/>
      <c r="Z91" s="4"/>
    </row>
    <row r="92" spans="1:26" ht="33" customHeight="1" x14ac:dyDescent="0.25">
      <c r="A92" s="65"/>
      <c r="B92" s="77" t="s">
        <v>126</v>
      </c>
      <c r="C92" s="67"/>
      <c r="D92" s="34">
        <v>5</v>
      </c>
      <c r="E92" s="37" t="s">
        <v>127</v>
      </c>
      <c r="F92" s="3"/>
      <c r="G92" s="3"/>
      <c r="H92" s="3"/>
      <c r="I92" s="3"/>
      <c r="J92" s="3"/>
      <c r="K92" s="3"/>
      <c r="L92" s="3"/>
      <c r="M92" s="3"/>
      <c r="N92" s="3"/>
      <c r="O92" s="3"/>
      <c r="P92" s="4"/>
      <c r="Q92" s="4"/>
      <c r="R92" s="4"/>
      <c r="S92" s="4"/>
      <c r="T92" s="4"/>
      <c r="U92" s="4"/>
      <c r="V92" s="4"/>
      <c r="W92" s="4"/>
      <c r="X92" s="4"/>
      <c r="Y92" s="4"/>
      <c r="Z92" s="4"/>
    </row>
    <row r="93" spans="1:26" ht="46.5" customHeight="1" x14ac:dyDescent="0.25">
      <c r="A93" s="80" t="s">
        <v>128</v>
      </c>
      <c r="B93" s="77" t="s">
        <v>129</v>
      </c>
      <c r="C93" s="67"/>
      <c r="D93" s="34">
        <v>30</v>
      </c>
      <c r="E93" s="37" t="s">
        <v>130</v>
      </c>
      <c r="F93" s="3"/>
      <c r="G93" s="3"/>
      <c r="H93" s="3"/>
      <c r="I93" s="3"/>
      <c r="J93" s="3"/>
      <c r="K93" s="3"/>
      <c r="L93" s="3"/>
      <c r="M93" s="3"/>
      <c r="N93" s="3"/>
      <c r="O93" s="3"/>
      <c r="P93" s="4"/>
      <c r="Q93" s="4"/>
      <c r="R93" s="4"/>
      <c r="S93" s="4"/>
      <c r="T93" s="4"/>
      <c r="U93" s="4"/>
      <c r="V93" s="4"/>
      <c r="W93" s="4"/>
      <c r="X93" s="4"/>
      <c r="Y93" s="4"/>
      <c r="Z93" s="4"/>
    </row>
    <row r="94" spans="1:26" ht="48" customHeight="1" x14ac:dyDescent="0.25">
      <c r="A94" s="64"/>
      <c r="B94" s="77" t="s">
        <v>131</v>
      </c>
      <c r="C94" s="67"/>
      <c r="D94" s="34">
        <v>5</v>
      </c>
      <c r="E94" s="40" t="s">
        <v>132</v>
      </c>
      <c r="F94" s="3"/>
      <c r="G94" s="3"/>
      <c r="H94" s="3"/>
      <c r="I94" s="3"/>
      <c r="J94" s="3"/>
      <c r="K94" s="3"/>
      <c r="L94" s="3"/>
      <c r="M94" s="3"/>
      <c r="N94" s="3"/>
      <c r="O94" s="3"/>
      <c r="P94" s="4"/>
      <c r="Q94" s="4"/>
      <c r="R94" s="4"/>
      <c r="S94" s="4"/>
      <c r="T94" s="4"/>
      <c r="U94" s="4"/>
      <c r="V94" s="4"/>
      <c r="W94" s="4"/>
      <c r="X94" s="4"/>
      <c r="Y94" s="4"/>
      <c r="Z94" s="4"/>
    </row>
    <row r="95" spans="1:26" ht="79.5" customHeight="1" x14ac:dyDescent="0.25">
      <c r="A95" s="65"/>
      <c r="B95" s="77" t="s">
        <v>238</v>
      </c>
      <c r="C95" s="67"/>
      <c r="D95" s="34">
        <v>10</v>
      </c>
      <c r="E95" s="46" t="s">
        <v>239</v>
      </c>
      <c r="F95" s="3"/>
      <c r="G95" s="3"/>
      <c r="H95" s="3"/>
      <c r="I95" s="3"/>
      <c r="J95" s="3"/>
      <c r="K95" s="3"/>
      <c r="L95" s="3"/>
      <c r="M95" s="3"/>
      <c r="N95" s="3"/>
      <c r="O95" s="3"/>
      <c r="P95" s="4"/>
      <c r="Q95" s="4"/>
      <c r="R95" s="4"/>
      <c r="S95" s="4"/>
      <c r="T95" s="4"/>
      <c r="U95" s="4"/>
      <c r="V95" s="4"/>
      <c r="W95" s="4"/>
      <c r="X95" s="4"/>
      <c r="Y95" s="4"/>
      <c r="Z95" s="4"/>
    </row>
    <row r="96" spans="1:26" ht="114.75" customHeight="1" x14ac:dyDescent="0.25">
      <c r="A96" s="80" t="s">
        <v>133</v>
      </c>
      <c r="B96" s="77" t="s">
        <v>134</v>
      </c>
      <c r="C96" s="67"/>
      <c r="D96" s="34">
        <v>20</v>
      </c>
      <c r="E96" s="37" t="s">
        <v>135</v>
      </c>
      <c r="F96" s="3"/>
      <c r="G96" s="3"/>
      <c r="H96" s="3"/>
      <c r="I96" s="3"/>
      <c r="J96" s="3"/>
      <c r="K96" s="3"/>
      <c r="L96" s="3"/>
      <c r="M96" s="3"/>
      <c r="N96" s="3"/>
      <c r="O96" s="3"/>
      <c r="P96" s="4"/>
      <c r="Q96" s="4"/>
      <c r="R96" s="4"/>
      <c r="S96" s="4"/>
      <c r="T96" s="4"/>
      <c r="U96" s="4"/>
      <c r="V96" s="4"/>
      <c r="W96" s="4"/>
      <c r="X96" s="4"/>
      <c r="Y96" s="4"/>
      <c r="Z96" s="4"/>
    </row>
    <row r="97" spans="1:26" ht="97.5" customHeight="1" x14ac:dyDescent="0.25">
      <c r="A97" s="64"/>
      <c r="B97" s="37" t="s">
        <v>136</v>
      </c>
      <c r="C97" s="37" t="s">
        <v>137</v>
      </c>
      <c r="D97" s="34">
        <v>10</v>
      </c>
      <c r="E97" s="37" t="s">
        <v>138</v>
      </c>
      <c r="F97" s="3"/>
      <c r="G97" s="3"/>
      <c r="H97" s="3"/>
      <c r="I97" s="3"/>
      <c r="J97" s="3"/>
      <c r="K97" s="3"/>
      <c r="L97" s="3"/>
      <c r="M97" s="3"/>
      <c r="N97" s="3"/>
      <c r="O97" s="3"/>
      <c r="P97" s="4"/>
      <c r="Q97" s="4"/>
      <c r="R97" s="4"/>
      <c r="S97" s="4"/>
      <c r="T97" s="4"/>
      <c r="U97" s="4"/>
      <c r="V97" s="4"/>
      <c r="W97" s="4"/>
      <c r="X97" s="4"/>
      <c r="Y97" s="4"/>
      <c r="Z97" s="4"/>
    </row>
    <row r="98" spans="1:26" ht="99" customHeight="1" x14ac:dyDescent="0.25">
      <c r="A98" s="65"/>
      <c r="B98" s="77" t="s">
        <v>205</v>
      </c>
      <c r="C98" s="83"/>
      <c r="D98" s="34">
        <v>10</v>
      </c>
      <c r="E98" s="46" t="s">
        <v>240</v>
      </c>
      <c r="F98" s="3"/>
      <c r="G98" s="3"/>
      <c r="H98" s="3"/>
      <c r="I98" s="3"/>
      <c r="J98" s="3"/>
      <c r="K98" s="3"/>
      <c r="L98" s="3"/>
      <c r="M98" s="3"/>
      <c r="N98" s="3"/>
      <c r="O98" s="3"/>
      <c r="P98" s="4"/>
      <c r="Q98" s="4"/>
      <c r="R98" s="4"/>
      <c r="S98" s="4"/>
      <c r="T98" s="4"/>
      <c r="U98" s="4"/>
      <c r="V98" s="4"/>
      <c r="W98" s="4"/>
      <c r="X98" s="4"/>
      <c r="Y98" s="4"/>
      <c r="Z98" s="4"/>
    </row>
    <row r="99" spans="1:26" ht="15.75" customHeight="1" x14ac:dyDescent="0.25">
      <c r="A99" s="81" t="s">
        <v>139</v>
      </c>
      <c r="B99" s="74"/>
      <c r="C99" s="67"/>
      <c r="D99" s="34">
        <f>SUM(D100:D110)</f>
        <v>100</v>
      </c>
      <c r="E99" s="35"/>
      <c r="F99" s="3"/>
      <c r="G99" s="3"/>
      <c r="H99" s="3"/>
      <c r="I99" s="3"/>
      <c r="J99" s="3"/>
      <c r="K99" s="3"/>
      <c r="L99" s="3"/>
      <c r="M99" s="3"/>
      <c r="N99" s="3"/>
      <c r="O99" s="3"/>
      <c r="P99" s="4"/>
      <c r="Q99" s="4"/>
      <c r="R99" s="4"/>
      <c r="S99" s="4"/>
      <c r="T99" s="4"/>
      <c r="U99" s="4"/>
      <c r="V99" s="4"/>
      <c r="W99" s="4"/>
      <c r="X99" s="4"/>
      <c r="Y99" s="4"/>
      <c r="Z99" s="4"/>
    </row>
    <row r="100" spans="1:26" ht="47.25" customHeight="1" x14ac:dyDescent="0.25">
      <c r="A100" s="47" t="s">
        <v>140</v>
      </c>
      <c r="B100" s="77" t="s">
        <v>141</v>
      </c>
      <c r="C100" s="67"/>
      <c r="D100" s="34">
        <v>10</v>
      </c>
      <c r="E100" s="32" t="s">
        <v>142</v>
      </c>
      <c r="F100" s="3"/>
      <c r="G100" s="3"/>
      <c r="H100" s="3"/>
      <c r="I100" s="3"/>
      <c r="J100" s="3"/>
      <c r="K100" s="3"/>
      <c r="L100" s="3"/>
      <c r="M100" s="3"/>
      <c r="N100" s="3"/>
      <c r="O100" s="3"/>
      <c r="P100" s="4"/>
      <c r="Q100" s="4"/>
      <c r="R100" s="4"/>
      <c r="S100" s="4"/>
      <c r="T100" s="4"/>
      <c r="U100" s="4"/>
      <c r="V100" s="4"/>
      <c r="W100" s="4"/>
      <c r="X100" s="4"/>
      <c r="Y100" s="4"/>
      <c r="Z100" s="4"/>
    </row>
    <row r="101" spans="1:26" ht="36" customHeight="1" x14ac:dyDescent="0.25">
      <c r="A101" s="80" t="s">
        <v>217</v>
      </c>
      <c r="B101" s="77" t="s">
        <v>143</v>
      </c>
      <c r="C101" s="67"/>
      <c r="D101" s="34">
        <v>10</v>
      </c>
      <c r="E101" s="37" t="s">
        <v>144</v>
      </c>
      <c r="F101" s="3"/>
      <c r="G101" s="3"/>
      <c r="H101" s="3"/>
      <c r="I101" s="3"/>
      <c r="J101" s="3"/>
      <c r="K101" s="3"/>
      <c r="L101" s="3"/>
      <c r="M101" s="3"/>
      <c r="N101" s="3"/>
      <c r="O101" s="3"/>
      <c r="P101" s="4"/>
      <c r="Q101" s="4"/>
      <c r="R101" s="4"/>
      <c r="S101" s="4"/>
      <c r="T101" s="4"/>
      <c r="U101" s="4"/>
      <c r="V101" s="4"/>
      <c r="W101" s="4"/>
      <c r="X101" s="4"/>
      <c r="Y101" s="4"/>
      <c r="Z101" s="4"/>
    </row>
    <row r="102" spans="1:26" ht="36.75" customHeight="1" x14ac:dyDescent="0.25">
      <c r="A102" s="65"/>
      <c r="B102" s="78" t="s">
        <v>145</v>
      </c>
      <c r="C102" s="67"/>
      <c r="D102" s="34">
        <v>10</v>
      </c>
      <c r="E102" s="37" t="s">
        <v>146</v>
      </c>
      <c r="F102" s="3"/>
      <c r="G102" s="3"/>
      <c r="H102" s="3"/>
      <c r="I102" s="3"/>
      <c r="J102" s="3"/>
      <c r="K102" s="3"/>
      <c r="L102" s="3"/>
      <c r="M102" s="3"/>
      <c r="N102" s="3"/>
      <c r="O102" s="3"/>
      <c r="P102" s="4"/>
      <c r="Q102" s="4"/>
      <c r="R102" s="4"/>
      <c r="S102" s="4"/>
      <c r="T102" s="4"/>
      <c r="U102" s="4"/>
      <c r="V102" s="4"/>
      <c r="W102" s="4"/>
      <c r="X102" s="4"/>
      <c r="Y102" s="4"/>
      <c r="Z102" s="4"/>
    </row>
    <row r="103" spans="1:26" ht="24.75" customHeight="1" x14ac:dyDescent="0.25">
      <c r="A103" s="80" t="s">
        <v>147</v>
      </c>
      <c r="B103" s="77" t="s">
        <v>148</v>
      </c>
      <c r="C103" s="67"/>
      <c r="D103" s="34">
        <v>10</v>
      </c>
      <c r="E103" s="37" t="s">
        <v>149</v>
      </c>
      <c r="F103" s="3"/>
      <c r="G103" s="3"/>
      <c r="H103" s="3"/>
      <c r="I103" s="3"/>
      <c r="J103" s="3"/>
      <c r="K103" s="3"/>
      <c r="L103" s="3"/>
      <c r="M103" s="3"/>
      <c r="N103" s="3"/>
      <c r="O103" s="3"/>
      <c r="P103" s="4"/>
      <c r="Q103" s="4"/>
      <c r="R103" s="4"/>
      <c r="S103" s="4"/>
      <c r="T103" s="4"/>
      <c r="U103" s="4"/>
      <c r="V103" s="4"/>
      <c r="W103" s="4"/>
      <c r="X103" s="4"/>
      <c r="Y103" s="4"/>
      <c r="Z103" s="4"/>
    </row>
    <row r="104" spans="1:26" ht="33" customHeight="1" x14ac:dyDescent="0.25">
      <c r="A104" s="65"/>
      <c r="B104" s="77" t="s">
        <v>150</v>
      </c>
      <c r="C104" s="67"/>
      <c r="D104" s="34">
        <v>10</v>
      </c>
      <c r="E104" s="37" t="s">
        <v>149</v>
      </c>
      <c r="F104" s="3"/>
      <c r="G104" s="3"/>
      <c r="H104" s="3"/>
      <c r="I104" s="3"/>
      <c r="J104" s="3"/>
      <c r="K104" s="3"/>
      <c r="L104" s="3"/>
      <c r="M104" s="3"/>
      <c r="N104" s="3"/>
      <c r="O104" s="3"/>
      <c r="P104" s="4"/>
      <c r="Q104" s="4"/>
      <c r="R104" s="4"/>
      <c r="S104" s="4"/>
      <c r="T104" s="4"/>
      <c r="U104" s="4"/>
      <c r="V104" s="4"/>
      <c r="W104" s="4"/>
      <c r="X104" s="4"/>
      <c r="Y104" s="4"/>
      <c r="Z104" s="4"/>
    </row>
    <row r="105" spans="1:26" ht="15.75" customHeight="1" x14ac:dyDescent="0.25">
      <c r="A105" s="80" t="s">
        <v>151</v>
      </c>
      <c r="B105" s="76" t="s">
        <v>152</v>
      </c>
      <c r="C105" s="37" t="s">
        <v>153</v>
      </c>
      <c r="D105" s="34">
        <v>10</v>
      </c>
      <c r="E105" s="40" t="s">
        <v>154</v>
      </c>
      <c r="F105" s="3"/>
      <c r="G105" s="3"/>
      <c r="H105" s="3"/>
      <c r="I105" s="3"/>
      <c r="J105" s="3"/>
      <c r="K105" s="3"/>
      <c r="L105" s="3"/>
      <c r="M105" s="3"/>
      <c r="N105" s="3"/>
      <c r="O105" s="3"/>
      <c r="P105" s="4"/>
      <c r="Q105" s="4"/>
      <c r="R105" s="4"/>
      <c r="S105" s="4"/>
      <c r="T105" s="4"/>
      <c r="U105" s="4"/>
      <c r="V105" s="4"/>
      <c r="W105" s="4"/>
      <c r="X105" s="4"/>
      <c r="Y105" s="4"/>
      <c r="Z105" s="4"/>
    </row>
    <row r="106" spans="1:26" ht="37.5" customHeight="1" x14ac:dyDescent="0.25">
      <c r="A106" s="64"/>
      <c r="B106" s="64"/>
      <c r="C106" s="37" t="s">
        <v>155</v>
      </c>
      <c r="D106" s="34">
        <v>5</v>
      </c>
      <c r="E106" s="37" t="s">
        <v>156</v>
      </c>
      <c r="F106" s="3"/>
      <c r="G106" s="3"/>
      <c r="H106" s="3"/>
      <c r="I106" s="3"/>
      <c r="J106" s="3"/>
      <c r="K106" s="3"/>
      <c r="L106" s="3"/>
      <c r="M106" s="3"/>
      <c r="N106" s="3"/>
      <c r="O106" s="3"/>
      <c r="P106" s="4"/>
      <c r="Q106" s="4"/>
      <c r="R106" s="4"/>
      <c r="S106" s="4"/>
      <c r="T106" s="4"/>
      <c r="U106" s="4"/>
      <c r="V106" s="4"/>
      <c r="W106" s="4"/>
      <c r="X106" s="4"/>
      <c r="Y106" s="4"/>
      <c r="Z106" s="4"/>
    </row>
    <row r="107" spans="1:26" ht="32.25" customHeight="1" x14ac:dyDescent="0.25">
      <c r="A107" s="64"/>
      <c r="B107" s="65"/>
      <c r="C107" s="37" t="s">
        <v>157</v>
      </c>
      <c r="D107" s="34">
        <v>10</v>
      </c>
      <c r="E107" s="32" t="s">
        <v>158</v>
      </c>
      <c r="F107" s="3"/>
      <c r="G107" s="3"/>
      <c r="H107" s="3"/>
      <c r="I107" s="3"/>
      <c r="J107" s="3"/>
      <c r="K107" s="3"/>
      <c r="L107" s="3"/>
      <c r="M107" s="3"/>
      <c r="N107" s="3"/>
      <c r="O107" s="3"/>
      <c r="P107" s="4"/>
      <c r="Q107" s="4"/>
      <c r="R107" s="4"/>
      <c r="S107" s="4"/>
      <c r="T107" s="4"/>
      <c r="U107" s="4"/>
      <c r="V107" s="4"/>
      <c r="W107" s="4"/>
      <c r="X107" s="4"/>
      <c r="Y107" s="4"/>
      <c r="Z107" s="4"/>
    </row>
    <row r="108" spans="1:26" ht="31.5" customHeight="1" x14ac:dyDescent="0.25">
      <c r="A108" s="64"/>
      <c r="B108" s="76" t="s">
        <v>159</v>
      </c>
      <c r="C108" s="37" t="s">
        <v>160</v>
      </c>
      <c r="D108" s="34">
        <v>5</v>
      </c>
      <c r="E108" s="49" t="s">
        <v>161</v>
      </c>
      <c r="F108" s="3"/>
      <c r="G108" s="3"/>
      <c r="H108" s="3"/>
      <c r="I108" s="3"/>
      <c r="J108" s="3"/>
      <c r="K108" s="3"/>
      <c r="L108" s="3"/>
      <c r="M108" s="3"/>
      <c r="N108" s="3"/>
      <c r="O108" s="3"/>
      <c r="P108" s="4"/>
      <c r="Q108" s="4"/>
      <c r="R108" s="4"/>
      <c r="S108" s="4"/>
      <c r="T108" s="4"/>
      <c r="U108" s="4"/>
      <c r="V108" s="4"/>
      <c r="W108" s="4"/>
      <c r="X108" s="4"/>
      <c r="Y108" s="4"/>
      <c r="Z108" s="4"/>
    </row>
    <row r="109" spans="1:26" ht="26.25" customHeight="1" x14ac:dyDescent="0.25">
      <c r="A109" s="64"/>
      <c r="B109" s="65"/>
      <c r="C109" s="37" t="s">
        <v>162</v>
      </c>
      <c r="D109" s="34">
        <v>5</v>
      </c>
      <c r="E109" s="37" t="s">
        <v>163</v>
      </c>
      <c r="F109" s="3"/>
      <c r="G109" s="3"/>
      <c r="H109" s="3"/>
      <c r="I109" s="3"/>
      <c r="J109" s="3"/>
      <c r="K109" s="3"/>
      <c r="L109" s="3"/>
      <c r="M109" s="3"/>
      <c r="N109" s="3"/>
      <c r="O109" s="3"/>
      <c r="P109" s="4"/>
      <c r="Q109" s="4"/>
      <c r="R109" s="4"/>
      <c r="S109" s="4"/>
      <c r="T109" s="4"/>
      <c r="U109" s="4"/>
      <c r="V109" s="4"/>
      <c r="W109" s="4"/>
      <c r="X109" s="4"/>
      <c r="Y109" s="4"/>
      <c r="Z109" s="4"/>
    </row>
    <row r="110" spans="1:26" ht="93.75" customHeight="1" x14ac:dyDescent="0.25">
      <c r="A110" s="65"/>
      <c r="B110" s="37" t="s">
        <v>164</v>
      </c>
      <c r="C110" s="37" t="s">
        <v>165</v>
      </c>
      <c r="D110" s="34">
        <v>15</v>
      </c>
      <c r="E110" s="37" t="s">
        <v>166</v>
      </c>
      <c r="F110" s="3"/>
      <c r="G110" s="3"/>
      <c r="H110" s="3"/>
      <c r="I110" s="3"/>
      <c r="J110" s="3"/>
      <c r="K110" s="3"/>
      <c r="L110" s="3"/>
      <c r="M110" s="3"/>
      <c r="N110" s="3"/>
      <c r="O110" s="3"/>
      <c r="P110" s="4"/>
      <c r="Q110" s="4"/>
      <c r="R110" s="4"/>
      <c r="S110" s="4"/>
      <c r="T110" s="4"/>
      <c r="U110" s="4"/>
      <c r="V110" s="4"/>
      <c r="W110" s="4"/>
      <c r="X110" s="4"/>
      <c r="Y110" s="4"/>
      <c r="Z110" s="4"/>
    </row>
    <row r="111" spans="1:26" ht="40.5" customHeight="1" x14ac:dyDescent="0.25">
      <c r="A111" s="80" t="s">
        <v>167</v>
      </c>
      <c r="B111" s="77" t="s">
        <v>168</v>
      </c>
      <c r="C111" s="67"/>
      <c r="D111" s="70">
        <v>100</v>
      </c>
      <c r="E111" s="76" t="s">
        <v>169</v>
      </c>
      <c r="F111" s="3"/>
      <c r="G111" s="3"/>
      <c r="H111" s="3"/>
      <c r="I111" s="3"/>
      <c r="J111" s="3"/>
      <c r="K111" s="3"/>
      <c r="L111" s="3"/>
      <c r="M111" s="3"/>
      <c r="N111" s="3"/>
      <c r="O111" s="3"/>
      <c r="P111" s="4"/>
      <c r="Q111" s="4"/>
      <c r="R111" s="4"/>
      <c r="S111" s="4"/>
      <c r="T111" s="4"/>
      <c r="U111" s="4"/>
      <c r="V111" s="4"/>
      <c r="W111" s="4"/>
      <c r="X111" s="4"/>
      <c r="Y111" s="4"/>
      <c r="Z111" s="4"/>
    </row>
    <row r="112" spans="1:26" ht="40.5" customHeight="1" x14ac:dyDescent="0.25">
      <c r="A112" s="64"/>
      <c r="B112" s="77" t="s">
        <v>170</v>
      </c>
      <c r="C112" s="67"/>
      <c r="D112" s="71"/>
      <c r="E112" s="64"/>
      <c r="F112" s="3"/>
      <c r="G112" s="3"/>
      <c r="H112" s="3"/>
      <c r="I112" s="3"/>
      <c r="J112" s="3"/>
      <c r="K112" s="3"/>
      <c r="L112" s="3"/>
      <c r="M112" s="3"/>
      <c r="N112" s="3"/>
      <c r="O112" s="3"/>
      <c r="P112" s="4"/>
      <c r="Q112" s="4"/>
      <c r="R112" s="4"/>
      <c r="S112" s="4"/>
      <c r="T112" s="4"/>
      <c r="U112" s="4"/>
      <c r="V112" s="4"/>
      <c r="W112" s="4"/>
      <c r="X112" s="4"/>
      <c r="Y112" s="4"/>
      <c r="Z112" s="4"/>
    </row>
    <row r="113" spans="1:26" ht="49.5" customHeight="1" x14ac:dyDescent="0.25">
      <c r="A113" s="65"/>
      <c r="B113" s="77" t="s">
        <v>241</v>
      </c>
      <c r="C113" s="67"/>
      <c r="D113" s="72"/>
      <c r="E113" s="65"/>
      <c r="F113" s="3"/>
      <c r="G113" s="3"/>
      <c r="H113" s="3"/>
      <c r="I113" s="3"/>
      <c r="J113" s="3"/>
      <c r="K113" s="3"/>
      <c r="L113" s="3"/>
      <c r="M113" s="3"/>
      <c r="N113" s="3"/>
      <c r="O113" s="3"/>
      <c r="P113" s="4"/>
      <c r="Q113" s="4"/>
      <c r="R113" s="4"/>
      <c r="S113" s="4"/>
      <c r="T113" s="4"/>
      <c r="U113" s="4"/>
      <c r="V113" s="4"/>
      <c r="W113" s="4"/>
      <c r="X113" s="4"/>
      <c r="Y113" s="4"/>
      <c r="Z113" s="4"/>
    </row>
    <row r="114" spans="1:26" ht="15.75" customHeight="1" x14ac:dyDescent="0.25">
      <c r="A114" s="82" t="s">
        <v>171</v>
      </c>
      <c r="B114" s="74"/>
      <c r="C114" s="67"/>
      <c r="D114" s="70">
        <v>20</v>
      </c>
      <c r="E114" s="35"/>
      <c r="F114" s="3"/>
      <c r="G114" s="3"/>
      <c r="H114" s="3"/>
      <c r="I114" s="3"/>
      <c r="J114" s="3"/>
      <c r="K114" s="3"/>
      <c r="L114" s="3"/>
      <c r="M114" s="3"/>
      <c r="N114" s="3"/>
      <c r="O114" s="3"/>
      <c r="P114" s="4"/>
      <c r="Q114" s="4"/>
      <c r="R114" s="4"/>
      <c r="S114" s="4"/>
      <c r="T114" s="4"/>
      <c r="U114" s="4"/>
      <c r="V114" s="4"/>
      <c r="W114" s="4"/>
      <c r="X114" s="4"/>
      <c r="Y114" s="4"/>
      <c r="Z114" s="4"/>
    </row>
    <row r="115" spans="1:26" ht="46.5" customHeight="1" x14ac:dyDescent="0.25">
      <c r="A115" s="63"/>
      <c r="B115" s="78" t="s">
        <v>172</v>
      </c>
      <c r="C115" s="67"/>
      <c r="D115" s="71"/>
      <c r="E115" s="36" t="s">
        <v>132</v>
      </c>
      <c r="F115" s="3"/>
      <c r="G115" s="3"/>
      <c r="H115" s="3"/>
      <c r="I115" s="3"/>
      <c r="J115" s="3"/>
      <c r="K115" s="3"/>
      <c r="L115" s="3"/>
      <c r="M115" s="3"/>
      <c r="N115" s="3"/>
      <c r="O115" s="3"/>
      <c r="P115" s="4"/>
      <c r="Q115" s="4"/>
      <c r="R115" s="4"/>
      <c r="S115" s="4"/>
      <c r="T115" s="4"/>
      <c r="U115" s="4"/>
      <c r="V115" s="4"/>
      <c r="W115" s="4"/>
      <c r="X115" s="4"/>
      <c r="Y115" s="4"/>
      <c r="Z115" s="4"/>
    </row>
    <row r="116" spans="1:26" ht="81.75" customHeight="1" x14ac:dyDescent="0.25">
      <c r="A116" s="64"/>
      <c r="B116" s="78" t="s">
        <v>173</v>
      </c>
      <c r="C116" s="67"/>
      <c r="D116" s="71"/>
      <c r="E116" s="32" t="s">
        <v>174</v>
      </c>
      <c r="F116" s="3"/>
      <c r="G116" s="3"/>
      <c r="H116" s="3"/>
      <c r="I116" s="3"/>
      <c r="J116" s="3"/>
      <c r="K116" s="3"/>
      <c r="L116" s="3"/>
      <c r="M116" s="3"/>
      <c r="N116" s="3"/>
      <c r="O116" s="3"/>
      <c r="P116" s="4"/>
      <c r="Q116" s="4"/>
      <c r="R116" s="4"/>
      <c r="S116" s="4"/>
      <c r="T116" s="4"/>
      <c r="U116" s="4"/>
      <c r="V116" s="4"/>
      <c r="W116" s="4"/>
      <c r="X116" s="4"/>
      <c r="Y116" s="4"/>
      <c r="Z116" s="4"/>
    </row>
    <row r="117" spans="1:26" ht="15.75" customHeight="1" x14ac:dyDescent="0.25">
      <c r="A117" s="64"/>
      <c r="B117" s="78" t="s">
        <v>175</v>
      </c>
      <c r="C117" s="67"/>
      <c r="D117" s="72"/>
      <c r="E117" s="36" t="s">
        <v>119</v>
      </c>
      <c r="F117" s="3"/>
      <c r="G117" s="3"/>
      <c r="H117" s="3"/>
      <c r="I117" s="3"/>
      <c r="J117" s="3"/>
      <c r="K117" s="3"/>
      <c r="L117" s="3"/>
      <c r="M117" s="3"/>
      <c r="N117" s="3"/>
      <c r="O117" s="3"/>
      <c r="P117" s="4"/>
      <c r="Q117" s="4"/>
      <c r="R117" s="4"/>
      <c r="S117" s="4"/>
      <c r="T117" s="4"/>
      <c r="U117" s="4"/>
      <c r="V117" s="4"/>
      <c r="W117" s="4"/>
      <c r="X117" s="4"/>
      <c r="Y117" s="4"/>
      <c r="Z117" s="4"/>
    </row>
    <row r="118" spans="1:26" ht="31.5" customHeight="1" x14ac:dyDescent="0.25">
      <c r="A118" s="65"/>
      <c r="B118" s="66" t="s">
        <v>194</v>
      </c>
      <c r="C118" s="67"/>
      <c r="D118" s="34"/>
      <c r="E118" s="39" t="s">
        <v>176</v>
      </c>
      <c r="F118" s="3"/>
      <c r="G118" s="3"/>
      <c r="H118" s="3"/>
      <c r="I118" s="3"/>
      <c r="J118" s="3"/>
      <c r="K118" s="3"/>
      <c r="L118" s="3"/>
      <c r="M118" s="3"/>
      <c r="N118" s="3"/>
      <c r="O118" s="3"/>
      <c r="P118" s="4"/>
      <c r="Q118" s="4"/>
      <c r="R118" s="4"/>
      <c r="S118" s="4"/>
      <c r="T118" s="4"/>
      <c r="U118" s="4"/>
      <c r="V118" s="4"/>
      <c r="W118" s="4"/>
      <c r="X118" s="4"/>
      <c r="Y118" s="4"/>
      <c r="Z118" s="4"/>
    </row>
    <row r="119" spans="1:26" ht="15.75" customHeight="1" x14ac:dyDescent="0.25">
      <c r="A119" s="79" t="s">
        <v>177</v>
      </c>
      <c r="B119" s="74"/>
      <c r="C119" s="67"/>
      <c r="D119" s="34"/>
      <c r="E119" s="48"/>
      <c r="F119" s="3"/>
      <c r="G119" s="3"/>
      <c r="H119" s="3"/>
      <c r="I119" s="3"/>
      <c r="J119" s="3"/>
      <c r="K119" s="3"/>
      <c r="L119" s="3"/>
      <c r="M119" s="3"/>
      <c r="N119" s="3"/>
      <c r="O119" s="3"/>
      <c r="P119" s="4"/>
      <c r="Q119" s="4"/>
      <c r="R119" s="4"/>
      <c r="S119" s="4"/>
      <c r="T119" s="4"/>
      <c r="U119" s="4"/>
      <c r="V119" s="4"/>
      <c r="W119" s="4"/>
      <c r="X119" s="4"/>
      <c r="Y119" s="4"/>
      <c r="Z119" s="4"/>
    </row>
    <row r="120" spans="1:26" ht="65.25" customHeight="1" x14ac:dyDescent="0.25">
      <c r="A120" s="47"/>
      <c r="B120" s="77" t="s">
        <v>178</v>
      </c>
      <c r="C120" s="67"/>
      <c r="D120" s="34"/>
      <c r="E120" s="40" t="s">
        <v>179</v>
      </c>
      <c r="F120" s="3"/>
      <c r="G120" s="3"/>
      <c r="H120" s="3"/>
      <c r="I120" s="3"/>
      <c r="J120" s="3"/>
      <c r="K120" s="3"/>
      <c r="L120" s="3"/>
      <c r="M120" s="3"/>
      <c r="N120" s="3"/>
      <c r="O120" s="3"/>
      <c r="P120" s="4"/>
      <c r="Q120" s="4"/>
      <c r="R120" s="4"/>
      <c r="S120" s="4"/>
      <c r="T120" s="4"/>
      <c r="U120" s="4"/>
      <c r="V120" s="4"/>
      <c r="W120" s="4"/>
      <c r="X120" s="4"/>
      <c r="Y120" s="4"/>
      <c r="Z120" s="4"/>
    </row>
    <row r="121" spans="1:26" ht="15.75" customHeight="1" x14ac:dyDescent="0.25">
      <c r="A121" s="73" t="s">
        <v>180</v>
      </c>
      <c r="B121" s="74"/>
      <c r="C121" s="67"/>
      <c r="D121" s="34">
        <f>D8+D41+D70+D99+D111</f>
        <v>1000</v>
      </c>
      <c r="E121" s="32"/>
      <c r="F121" s="3"/>
      <c r="G121" s="3"/>
      <c r="H121" s="3"/>
      <c r="I121" s="3"/>
      <c r="J121" s="3"/>
      <c r="K121" s="3"/>
      <c r="L121" s="3"/>
      <c r="M121" s="3"/>
      <c r="N121" s="3"/>
      <c r="O121" s="3"/>
      <c r="P121" s="4"/>
      <c r="Q121" s="4"/>
      <c r="R121" s="4"/>
      <c r="S121" s="4"/>
      <c r="T121" s="4"/>
      <c r="U121" s="4"/>
      <c r="V121" s="4"/>
      <c r="W121" s="4"/>
      <c r="X121" s="4"/>
      <c r="Y121" s="4"/>
      <c r="Z121" s="4"/>
    </row>
    <row r="122" spans="1:26" ht="15.75" customHeight="1" x14ac:dyDescent="0.25">
      <c r="A122" s="14"/>
      <c r="B122" s="15"/>
      <c r="C122" s="15"/>
      <c r="D122" s="16"/>
      <c r="E122" s="17"/>
      <c r="F122" s="3"/>
      <c r="G122" s="3"/>
      <c r="H122" s="3"/>
      <c r="I122" s="3"/>
      <c r="J122" s="3"/>
      <c r="K122" s="3"/>
      <c r="L122" s="3"/>
      <c r="M122" s="3"/>
      <c r="N122" s="3"/>
      <c r="O122" s="3"/>
      <c r="P122" s="4"/>
      <c r="Q122" s="4"/>
      <c r="R122" s="4"/>
      <c r="S122" s="4"/>
      <c r="T122" s="4"/>
      <c r="U122" s="4"/>
      <c r="V122" s="4"/>
      <c r="W122" s="4"/>
      <c r="X122" s="4"/>
      <c r="Y122" s="4"/>
      <c r="Z122" s="4"/>
    </row>
    <row r="123" spans="1:26" ht="15.75" customHeight="1" x14ac:dyDescent="0.25">
      <c r="A123" s="75" t="s">
        <v>181</v>
      </c>
      <c r="B123" s="69"/>
      <c r="C123" s="18"/>
      <c r="D123" s="16"/>
      <c r="E123" s="18"/>
      <c r="F123" s="3"/>
      <c r="G123" s="3"/>
      <c r="H123" s="3"/>
      <c r="I123" s="3"/>
      <c r="J123" s="3"/>
      <c r="K123" s="3"/>
      <c r="L123" s="3"/>
      <c r="M123" s="3"/>
      <c r="N123" s="3"/>
      <c r="O123" s="3"/>
      <c r="P123" s="4"/>
      <c r="Q123" s="4"/>
      <c r="R123" s="4"/>
      <c r="S123" s="4"/>
      <c r="T123" s="4"/>
      <c r="U123" s="4"/>
      <c r="V123" s="4"/>
      <c r="W123" s="4"/>
      <c r="X123" s="4"/>
      <c r="Y123" s="4"/>
      <c r="Z123" s="4"/>
    </row>
    <row r="124" spans="1:26" ht="33" customHeight="1" x14ac:dyDescent="0.25">
      <c r="A124" s="68" t="s">
        <v>182</v>
      </c>
      <c r="B124" s="69"/>
      <c r="C124" s="69"/>
      <c r="D124" s="69"/>
      <c r="E124" s="69"/>
      <c r="F124" s="3"/>
      <c r="G124" s="3"/>
      <c r="H124" s="3"/>
      <c r="I124" s="3"/>
      <c r="J124" s="3"/>
      <c r="K124" s="3"/>
      <c r="L124" s="3"/>
      <c r="M124" s="3"/>
      <c r="N124" s="3"/>
      <c r="O124" s="3"/>
      <c r="P124" s="4"/>
      <c r="Q124" s="4"/>
      <c r="R124" s="4"/>
      <c r="S124" s="4"/>
      <c r="T124" s="4"/>
      <c r="U124" s="4"/>
      <c r="V124" s="4"/>
      <c r="W124" s="4"/>
      <c r="X124" s="4"/>
      <c r="Y124" s="4"/>
      <c r="Z124" s="4"/>
    </row>
    <row r="125" spans="1:26" ht="15.75" customHeight="1" x14ac:dyDescent="0.25">
      <c r="A125" s="68" t="s">
        <v>183</v>
      </c>
      <c r="B125" s="69"/>
      <c r="C125" s="69"/>
      <c r="D125" s="69"/>
      <c r="E125" s="69"/>
      <c r="F125" s="3"/>
      <c r="G125" s="3"/>
      <c r="H125" s="3"/>
      <c r="I125" s="3"/>
      <c r="J125" s="3"/>
      <c r="K125" s="3"/>
      <c r="L125" s="3"/>
      <c r="M125" s="3"/>
      <c r="N125" s="3"/>
      <c r="O125" s="3"/>
      <c r="P125" s="4"/>
      <c r="Q125" s="4"/>
      <c r="R125" s="4"/>
      <c r="S125" s="4"/>
      <c r="T125" s="4"/>
      <c r="U125" s="4"/>
      <c r="V125" s="4"/>
      <c r="W125" s="4"/>
      <c r="X125" s="4"/>
      <c r="Y125" s="4"/>
      <c r="Z125" s="4"/>
    </row>
    <row r="126" spans="1:26" ht="15.75" customHeight="1" x14ac:dyDescent="0.25">
      <c r="A126" s="68" t="s">
        <v>184</v>
      </c>
      <c r="B126" s="69"/>
      <c r="C126" s="19" t="s">
        <v>185</v>
      </c>
      <c r="D126" s="4"/>
      <c r="E126" s="19" t="s">
        <v>186</v>
      </c>
      <c r="F126" s="3"/>
      <c r="G126" s="3"/>
      <c r="H126" s="3"/>
      <c r="I126" s="3"/>
      <c r="J126" s="3"/>
      <c r="K126" s="3"/>
      <c r="L126" s="3"/>
      <c r="M126" s="3"/>
      <c r="N126" s="3"/>
      <c r="O126" s="3"/>
      <c r="P126" s="4"/>
      <c r="Q126" s="4"/>
      <c r="R126" s="4"/>
      <c r="S126" s="4"/>
      <c r="T126" s="4"/>
      <c r="U126" s="4"/>
      <c r="V126" s="4"/>
      <c r="W126" s="4"/>
      <c r="X126" s="4"/>
      <c r="Y126" s="4"/>
      <c r="Z126" s="4"/>
    </row>
    <row r="127" spans="1:26" ht="15.75" customHeight="1" x14ac:dyDescent="0.25">
      <c r="A127" s="14"/>
      <c r="B127" s="15"/>
      <c r="C127" s="15"/>
      <c r="D127" s="16"/>
      <c r="E127" s="17"/>
      <c r="F127" s="3"/>
      <c r="G127" s="3"/>
      <c r="H127" s="3"/>
      <c r="I127" s="3"/>
      <c r="J127" s="3"/>
      <c r="K127" s="3"/>
      <c r="L127" s="3"/>
      <c r="M127" s="3"/>
      <c r="N127" s="3"/>
      <c r="O127" s="3"/>
      <c r="P127" s="4"/>
      <c r="Q127" s="4"/>
      <c r="R127" s="4"/>
      <c r="S127" s="4"/>
      <c r="T127" s="4"/>
      <c r="U127" s="4"/>
      <c r="V127" s="4"/>
      <c r="W127" s="4"/>
      <c r="X127" s="4"/>
      <c r="Y127" s="4"/>
      <c r="Z127" s="4"/>
    </row>
    <row r="128" spans="1:26" ht="15.75" customHeight="1" x14ac:dyDescent="0.25">
      <c r="A128" s="20"/>
      <c r="B128" s="21"/>
      <c r="C128" s="21"/>
      <c r="D128" s="22"/>
      <c r="E128" s="10"/>
      <c r="F128" s="3"/>
      <c r="G128" s="3"/>
      <c r="H128" s="3"/>
      <c r="I128" s="3"/>
      <c r="J128" s="3"/>
      <c r="K128" s="3"/>
      <c r="L128" s="3"/>
      <c r="M128" s="3"/>
      <c r="N128" s="3"/>
      <c r="O128" s="3"/>
      <c r="P128" s="4"/>
      <c r="Q128" s="4"/>
      <c r="R128" s="4"/>
      <c r="S128" s="4"/>
      <c r="T128" s="4"/>
      <c r="U128" s="4"/>
      <c r="V128" s="4"/>
      <c r="W128" s="4"/>
      <c r="X128" s="4"/>
      <c r="Y128" s="4"/>
      <c r="Z128" s="4"/>
    </row>
    <row r="129" spans="1:26" ht="15.75" customHeight="1" x14ac:dyDescent="0.25">
      <c r="A129" s="20"/>
      <c r="B129" s="21"/>
      <c r="C129" s="21"/>
      <c r="D129" s="22"/>
      <c r="E129" s="10"/>
      <c r="F129" s="3"/>
      <c r="G129" s="3"/>
      <c r="H129" s="3"/>
      <c r="I129" s="3"/>
      <c r="J129" s="3"/>
      <c r="K129" s="3"/>
      <c r="L129" s="3"/>
      <c r="M129" s="3"/>
      <c r="N129" s="3"/>
      <c r="O129" s="3"/>
      <c r="P129" s="4"/>
      <c r="Q129" s="4"/>
      <c r="R129" s="4"/>
      <c r="S129" s="4"/>
      <c r="T129" s="4"/>
      <c r="U129" s="4"/>
      <c r="V129" s="4"/>
      <c r="W129" s="4"/>
      <c r="X129" s="4"/>
      <c r="Y129" s="4"/>
      <c r="Z129" s="4"/>
    </row>
    <row r="130" spans="1:26" ht="15.75" customHeight="1" x14ac:dyDescent="0.25">
      <c r="A130" s="20"/>
      <c r="B130" s="21"/>
      <c r="C130" s="21"/>
      <c r="D130" s="22"/>
      <c r="E130" s="10"/>
      <c r="F130" s="3"/>
      <c r="G130" s="3"/>
      <c r="H130" s="3"/>
      <c r="I130" s="3"/>
      <c r="J130" s="3"/>
      <c r="K130" s="3"/>
      <c r="L130" s="3"/>
      <c r="M130" s="3"/>
      <c r="N130" s="3"/>
      <c r="O130" s="3"/>
      <c r="P130" s="4"/>
      <c r="Q130" s="4"/>
      <c r="R130" s="4"/>
      <c r="S130" s="4"/>
      <c r="T130" s="4"/>
      <c r="U130" s="4"/>
      <c r="V130" s="4"/>
      <c r="W130" s="4"/>
      <c r="X130" s="4"/>
      <c r="Y130" s="4"/>
      <c r="Z130" s="4"/>
    </row>
    <row r="131" spans="1:26" ht="15.75" customHeight="1" x14ac:dyDescent="0.25">
      <c r="A131" s="20"/>
      <c r="B131" s="21"/>
      <c r="C131" s="21"/>
      <c r="D131" s="22"/>
      <c r="E131" s="10"/>
      <c r="F131" s="3"/>
      <c r="G131" s="3"/>
      <c r="H131" s="3"/>
      <c r="I131" s="3"/>
      <c r="J131" s="3"/>
      <c r="K131" s="3"/>
      <c r="L131" s="3"/>
      <c r="M131" s="3"/>
      <c r="N131" s="3"/>
      <c r="O131" s="3"/>
      <c r="P131" s="4"/>
      <c r="Q131" s="4"/>
      <c r="R131" s="4"/>
      <c r="S131" s="4"/>
      <c r="T131" s="4"/>
      <c r="U131" s="4"/>
      <c r="V131" s="4"/>
      <c r="W131" s="4"/>
      <c r="X131" s="4"/>
      <c r="Y131" s="4"/>
      <c r="Z131" s="4"/>
    </row>
    <row r="132" spans="1:26" ht="15.75" customHeight="1" x14ac:dyDescent="0.25">
      <c r="A132" s="20"/>
      <c r="B132" s="21"/>
      <c r="C132" s="21"/>
      <c r="D132" s="22"/>
      <c r="E132" s="10"/>
      <c r="F132" s="3"/>
      <c r="G132" s="3"/>
      <c r="H132" s="3"/>
      <c r="I132" s="3"/>
      <c r="J132" s="3"/>
      <c r="K132" s="3"/>
      <c r="L132" s="3"/>
      <c r="M132" s="3"/>
      <c r="N132" s="3"/>
      <c r="O132" s="3"/>
      <c r="P132" s="4"/>
      <c r="Q132" s="4"/>
      <c r="R132" s="4"/>
      <c r="S132" s="4"/>
      <c r="T132" s="4"/>
      <c r="U132" s="4"/>
      <c r="V132" s="4"/>
      <c r="W132" s="4"/>
      <c r="X132" s="4"/>
      <c r="Y132" s="4"/>
      <c r="Z132" s="4"/>
    </row>
    <row r="133" spans="1:26" ht="15.75" customHeight="1" x14ac:dyDescent="0.25">
      <c r="A133" s="20"/>
      <c r="B133" s="21"/>
      <c r="C133" s="21"/>
      <c r="D133" s="22"/>
      <c r="E133" s="10"/>
      <c r="F133" s="3"/>
      <c r="G133" s="3"/>
      <c r="H133" s="3"/>
      <c r="I133" s="3"/>
      <c r="J133" s="3"/>
      <c r="K133" s="3"/>
      <c r="L133" s="3"/>
      <c r="M133" s="3"/>
      <c r="N133" s="3"/>
      <c r="O133" s="3"/>
      <c r="P133" s="4"/>
      <c r="Q133" s="4"/>
      <c r="R133" s="4"/>
      <c r="S133" s="4"/>
      <c r="T133" s="4"/>
      <c r="U133" s="4"/>
      <c r="V133" s="4"/>
      <c r="W133" s="4"/>
      <c r="X133" s="4"/>
      <c r="Y133" s="4"/>
      <c r="Z133" s="4"/>
    </row>
    <row r="134" spans="1:26" ht="15.75" customHeight="1" x14ac:dyDescent="0.25">
      <c r="A134" s="20"/>
      <c r="B134" s="21"/>
      <c r="C134" s="21"/>
      <c r="D134" s="22"/>
      <c r="E134" s="10"/>
      <c r="F134" s="3"/>
      <c r="G134" s="3"/>
      <c r="H134" s="3"/>
      <c r="I134" s="3"/>
      <c r="J134" s="3"/>
      <c r="K134" s="3"/>
      <c r="L134" s="3"/>
      <c r="M134" s="3"/>
      <c r="N134" s="3"/>
      <c r="O134" s="3"/>
      <c r="P134" s="4"/>
      <c r="Q134" s="4"/>
      <c r="R134" s="4"/>
      <c r="S134" s="4"/>
      <c r="T134" s="4"/>
      <c r="U134" s="4"/>
      <c r="V134" s="4"/>
      <c r="W134" s="4"/>
      <c r="X134" s="4"/>
      <c r="Y134" s="4"/>
      <c r="Z134" s="4"/>
    </row>
    <row r="135" spans="1:26" ht="15.75" customHeight="1" x14ac:dyDescent="0.25">
      <c r="A135" s="20"/>
      <c r="B135" s="21"/>
      <c r="C135" s="21"/>
      <c r="D135" s="22"/>
      <c r="E135" s="10"/>
      <c r="F135" s="3"/>
      <c r="G135" s="3"/>
      <c r="H135" s="3"/>
      <c r="I135" s="3"/>
      <c r="J135" s="3"/>
      <c r="K135" s="3"/>
      <c r="L135" s="3"/>
      <c r="M135" s="3"/>
      <c r="N135" s="3"/>
      <c r="O135" s="3"/>
      <c r="P135" s="4"/>
      <c r="Q135" s="4"/>
      <c r="R135" s="4"/>
      <c r="S135" s="4"/>
      <c r="T135" s="4"/>
      <c r="U135" s="4"/>
      <c r="V135" s="4"/>
      <c r="W135" s="4"/>
      <c r="X135" s="4"/>
      <c r="Y135" s="4"/>
      <c r="Z135" s="4"/>
    </row>
    <row r="136" spans="1:26" ht="15.75" customHeight="1" x14ac:dyDescent="0.25">
      <c r="A136" s="20"/>
      <c r="B136" s="21"/>
      <c r="C136" s="21"/>
      <c r="D136" s="22"/>
      <c r="E136" s="10"/>
      <c r="F136" s="3"/>
      <c r="G136" s="3"/>
      <c r="H136" s="3"/>
      <c r="I136" s="3"/>
      <c r="J136" s="3"/>
      <c r="K136" s="3"/>
      <c r="L136" s="3"/>
      <c r="M136" s="3"/>
      <c r="N136" s="3"/>
      <c r="O136" s="3"/>
      <c r="P136" s="4"/>
      <c r="Q136" s="4"/>
      <c r="R136" s="4"/>
      <c r="S136" s="4"/>
      <c r="T136" s="4"/>
      <c r="U136" s="4"/>
      <c r="V136" s="4"/>
      <c r="W136" s="4"/>
      <c r="X136" s="4"/>
      <c r="Y136" s="4"/>
      <c r="Z136" s="4"/>
    </row>
    <row r="137" spans="1:26" ht="15.75" customHeight="1" x14ac:dyDescent="0.25">
      <c r="A137" s="20"/>
      <c r="B137" s="21"/>
      <c r="C137" s="21"/>
      <c r="D137" s="22"/>
      <c r="E137" s="10"/>
      <c r="F137" s="3"/>
      <c r="G137" s="3"/>
      <c r="H137" s="3"/>
      <c r="I137" s="3"/>
      <c r="J137" s="3"/>
      <c r="K137" s="3"/>
      <c r="L137" s="3"/>
      <c r="M137" s="3"/>
      <c r="N137" s="3"/>
      <c r="O137" s="3"/>
      <c r="P137" s="4"/>
      <c r="Q137" s="4"/>
      <c r="R137" s="4"/>
      <c r="S137" s="4"/>
      <c r="T137" s="4"/>
      <c r="U137" s="4"/>
      <c r="V137" s="4"/>
      <c r="W137" s="4"/>
      <c r="X137" s="4"/>
      <c r="Y137" s="4"/>
      <c r="Z137" s="4"/>
    </row>
    <row r="138" spans="1:26" ht="15.75" customHeight="1" x14ac:dyDescent="0.25">
      <c r="A138" s="20"/>
      <c r="B138" s="21"/>
      <c r="C138" s="21"/>
      <c r="D138" s="22"/>
      <c r="E138" s="10"/>
      <c r="F138" s="3"/>
      <c r="G138" s="3"/>
      <c r="H138" s="3"/>
      <c r="I138" s="3"/>
      <c r="J138" s="3"/>
      <c r="K138" s="3"/>
      <c r="L138" s="3"/>
      <c r="M138" s="3"/>
      <c r="N138" s="3"/>
      <c r="O138" s="3"/>
      <c r="P138" s="4"/>
      <c r="Q138" s="4"/>
      <c r="R138" s="4"/>
      <c r="S138" s="4"/>
      <c r="T138" s="4"/>
      <c r="U138" s="4"/>
      <c r="V138" s="4"/>
      <c r="W138" s="4"/>
      <c r="X138" s="4"/>
      <c r="Y138" s="4"/>
      <c r="Z138" s="4"/>
    </row>
    <row r="139" spans="1:26" ht="15.75" customHeight="1" x14ac:dyDescent="0.25">
      <c r="A139" s="20"/>
      <c r="B139" s="21"/>
      <c r="C139" s="21"/>
      <c r="D139" s="22"/>
      <c r="E139" s="10"/>
      <c r="F139" s="3"/>
      <c r="G139" s="3"/>
      <c r="H139" s="3"/>
      <c r="I139" s="3"/>
      <c r="J139" s="3"/>
      <c r="K139" s="3"/>
      <c r="L139" s="3"/>
      <c r="M139" s="3"/>
      <c r="N139" s="3"/>
      <c r="O139" s="3"/>
      <c r="P139" s="4"/>
      <c r="Q139" s="4"/>
      <c r="R139" s="4"/>
      <c r="S139" s="4"/>
      <c r="T139" s="4"/>
      <c r="U139" s="4"/>
      <c r="V139" s="4"/>
      <c r="W139" s="4"/>
      <c r="X139" s="4"/>
      <c r="Y139" s="4"/>
      <c r="Z139" s="4"/>
    </row>
    <row r="140" spans="1:26" ht="15.75" customHeight="1" x14ac:dyDescent="0.25">
      <c r="A140" s="20"/>
      <c r="B140" s="21"/>
      <c r="C140" s="21"/>
      <c r="D140" s="22"/>
      <c r="E140" s="10"/>
      <c r="F140" s="3"/>
      <c r="G140" s="3"/>
      <c r="H140" s="3"/>
      <c r="I140" s="3"/>
      <c r="J140" s="3"/>
      <c r="K140" s="3"/>
      <c r="L140" s="3"/>
      <c r="M140" s="3"/>
      <c r="N140" s="3"/>
      <c r="O140" s="3"/>
      <c r="P140" s="4"/>
      <c r="Q140" s="4"/>
      <c r="R140" s="4"/>
      <c r="S140" s="4"/>
      <c r="T140" s="4"/>
      <c r="U140" s="4"/>
      <c r="V140" s="4"/>
      <c r="W140" s="4"/>
      <c r="X140" s="4"/>
      <c r="Y140" s="4"/>
      <c r="Z140" s="4"/>
    </row>
    <row r="141" spans="1:26" ht="15.75" customHeight="1" x14ac:dyDescent="0.25">
      <c r="A141" s="20"/>
      <c r="B141" s="21"/>
      <c r="C141" s="21"/>
      <c r="D141" s="22"/>
      <c r="E141" s="10"/>
      <c r="F141" s="3"/>
      <c r="G141" s="3"/>
      <c r="H141" s="3"/>
      <c r="I141" s="3"/>
      <c r="J141" s="3"/>
      <c r="K141" s="3"/>
      <c r="L141" s="3"/>
      <c r="M141" s="3"/>
      <c r="N141" s="3"/>
      <c r="O141" s="3"/>
      <c r="P141" s="4"/>
      <c r="Q141" s="4"/>
      <c r="R141" s="4"/>
      <c r="S141" s="4"/>
      <c r="T141" s="4"/>
      <c r="U141" s="4"/>
      <c r="V141" s="4"/>
      <c r="W141" s="4"/>
      <c r="X141" s="4"/>
      <c r="Y141" s="4"/>
      <c r="Z141" s="4"/>
    </row>
    <row r="142" spans="1:26" ht="15.75" customHeight="1" x14ac:dyDescent="0.25">
      <c r="A142" s="20"/>
      <c r="B142" s="21"/>
      <c r="C142" s="21"/>
      <c r="D142" s="22"/>
      <c r="E142" s="10"/>
      <c r="F142" s="3"/>
      <c r="G142" s="3"/>
      <c r="H142" s="3"/>
      <c r="I142" s="3"/>
      <c r="J142" s="3"/>
      <c r="K142" s="3"/>
      <c r="L142" s="3"/>
      <c r="M142" s="3"/>
      <c r="N142" s="3"/>
      <c r="O142" s="3"/>
      <c r="P142" s="4"/>
      <c r="Q142" s="4"/>
      <c r="R142" s="4"/>
      <c r="S142" s="4"/>
      <c r="T142" s="4"/>
      <c r="U142" s="4"/>
      <c r="V142" s="4"/>
      <c r="W142" s="4"/>
      <c r="X142" s="4"/>
      <c r="Y142" s="4"/>
      <c r="Z142" s="4"/>
    </row>
    <row r="143" spans="1:26" ht="15.75" customHeight="1" x14ac:dyDescent="0.25">
      <c r="A143" s="20"/>
      <c r="B143" s="21"/>
      <c r="C143" s="21"/>
      <c r="D143" s="22"/>
      <c r="E143" s="10"/>
      <c r="F143" s="3"/>
      <c r="G143" s="3"/>
      <c r="H143" s="3"/>
      <c r="I143" s="3"/>
      <c r="J143" s="3"/>
      <c r="K143" s="3"/>
      <c r="L143" s="3"/>
      <c r="M143" s="3"/>
      <c r="N143" s="3"/>
      <c r="O143" s="3"/>
      <c r="P143" s="4"/>
      <c r="Q143" s="4"/>
      <c r="R143" s="4"/>
      <c r="S143" s="4"/>
      <c r="T143" s="4"/>
      <c r="U143" s="4"/>
      <c r="V143" s="4"/>
      <c r="W143" s="4"/>
      <c r="X143" s="4"/>
      <c r="Y143" s="4"/>
      <c r="Z143" s="4"/>
    </row>
    <row r="144" spans="1:26" ht="15.75" customHeight="1" x14ac:dyDescent="0.25">
      <c r="A144" s="20"/>
      <c r="B144" s="21"/>
      <c r="C144" s="21"/>
      <c r="D144" s="22"/>
      <c r="E144" s="10"/>
      <c r="F144" s="3"/>
      <c r="G144" s="3"/>
      <c r="H144" s="3"/>
      <c r="I144" s="3"/>
      <c r="J144" s="3"/>
      <c r="K144" s="3"/>
      <c r="L144" s="3"/>
      <c r="M144" s="3"/>
      <c r="N144" s="3"/>
      <c r="O144" s="3"/>
      <c r="P144" s="4"/>
      <c r="Q144" s="4"/>
      <c r="R144" s="4"/>
      <c r="S144" s="4"/>
      <c r="T144" s="4"/>
      <c r="U144" s="4"/>
      <c r="V144" s="4"/>
      <c r="W144" s="4"/>
      <c r="X144" s="4"/>
      <c r="Y144" s="4"/>
      <c r="Z144" s="4"/>
    </row>
    <row r="145" spans="1:26" ht="15.75" customHeight="1" x14ac:dyDescent="0.25">
      <c r="A145" s="20"/>
      <c r="B145" s="21"/>
      <c r="C145" s="21"/>
      <c r="D145" s="22"/>
      <c r="E145" s="10"/>
      <c r="F145" s="3"/>
      <c r="G145" s="3"/>
      <c r="H145" s="3"/>
      <c r="I145" s="3"/>
      <c r="J145" s="3"/>
      <c r="K145" s="3"/>
      <c r="L145" s="3"/>
      <c r="M145" s="3"/>
      <c r="N145" s="3"/>
      <c r="O145" s="3"/>
      <c r="P145" s="4"/>
      <c r="Q145" s="4"/>
      <c r="R145" s="4"/>
      <c r="S145" s="4"/>
      <c r="T145" s="4"/>
      <c r="U145" s="4"/>
      <c r="V145" s="4"/>
      <c r="W145" s="4"/>
      <c r="X145" s="4"/>
      <c r="Y145" s="4"/>
      <c r="Z145" s="4"/>
    </row>
    <row r="146" spans="1:26" ht="15.75" customHeight="1" x14ac:dyDescent="0.25">
      <c r="A146" s="20"/>
      <c r="B146" s="21"/>
      <c r="C146" s="21"/>
      <c r="D146" s="22"/>
      <c r="E146" s="10"/>
      <c r="F146" s="3"/>
      <c r="G146" s="3"/>
      <c r="H146" s="3"/>
      <c r="I146" s="3"/>
      <c r="J146" s="3"/>
      <c r="K146" s="3"/>
      <c r="L146" s="3"/>
      <c r="M146" s="3"/>
      <c r="N146" s="3"/>
      <c r="O146" s="3"/>
      <c r="P146" s="4"/>
      <c r="Q146" s="4"/>
      <c r="R146" s="4"/>
      <c r="S146" s="4"/>
      <c r="T146" s="4"/>
      <c r="U146" s="4"/>
      <c r="V146" s="4"/>
      <c r="W146" s="4"/>
      <c r="X146" s="4"/>
      <c r="Y146" s="4"/>
      <c r="Z146" s="4"/>
    </row>
    <row r="147" spans="1:26" ht="15.75" customHeight="1" x14ac:dyDescent="0.25">
      <c r="A147" s="20"/>
      <c r="B147" s="21"/>
      <c r="C147" s="21"/>
      <c r="D147" s="22"/>
      <c r="E147" s="10"/>
      <c r="F147" s="3"/>
      <c r="G147" s="3"/>
      <c r="H147" s="3"/>
      <c r="I147" s="3"/>
      <c r="J147" s="3"/>
      <c r="K147" s="3"/>
      <c r="L147" s="3"/>
      <c r="M147" s="3"/>
      <c r="N147" s="3"/>
      <c r="O147" s="3"/>
      <c r="P147" s="4"/>
      <c r="Q147" s="4"/>
      <c r="R147" s="4"/>
      <c r="S147" s="4"/>
      <c r="T147" s="4"/>
      <c r="U147" s="4"/>
      <c r="V147" s="4"/>
      <c r="W147" s="4"/>
      <c r="X147" s="4"/>
      <c r="Y147" s="4"/>
      <c r="Z147" s="4"/>
    </row>
    <row r="148" spans="1:26" ht="15.75" customHeight="1" x14ac:dyDescent="0.25">
      <c r="A148" s="20"/>
      <c r="B148" s="21"/>
      <c r="C148" s="21"/>
      <c r="D148" s="22"/>
      <c r="E148" s="10"/>
      <c r="F148" s="3"/>
      <c r="G148" s="3"/>
      <c r="H148" s="3"/>
      <c r="I148" s="3"/>
      <c r="J148" s="3"/>
      <c r="K148" s="3"/>
      <c r="L148" s="3"/>
      <c r="M148" s="3"/>
      <c r="N148" s="3"/>
      <c r="O148" s="3"/>
      <c r="P148" s="4"/>
      <c r="Q148" s="4"/>
      <c r="R148" s="4"/>
      <c r="S148" s="4"/>
      <c r="T148" s="4"/>
      <c r="U148" s="4"/>
      <c r="V148" s="4"/>
      <c r="W148" s="4"/>
      <c r="X148" s="4"/>
      <c r="Y148" s="4"/>
      <c r="Z148" s="4"/>
    </row>
    <row r="149" spans="1:26" ht="15.75" customHeight="1" x14ac:dyDescent="0.25">
      <c r="A149" s="20"/>
      <c r="B149" s="21"/>
      <c r="C149" s="21"/>
      <c r="D149" s="22"/>
      <c r="E149" s="10"/>
      <c r="F149" s="3"/>
      <c r="G149" s="3"/>
      <c r="H149" s="3"/>
      <c r="I149" s="3"/>
      <c r="J149" s="3"/>
      <c r="K149" s="3"/>
      <c r="L149" s="3"/>
      <c r="M149" s="3"/>
      <c r="N149" s="3"/>
      <c r="O149" s="3"/>
      <c r="P149" s="4"/>
      <c r="Q149" s="4"/>
      <c r="R149" s="4"/>
      <c r="S149" s="4"/>
      <c r="T149" s="4"/>
      <c r="U149" s="4"/>
      <c r="V149" s="4"/>
      <c r="W149" s="4"/>
      <c r="X149" s="4"/>
      <c r="Y149" s="4"/>
      <c r="Z149" s="4"/>
    </row>
    <row r="150" spans="1:26" ht="15.75" customHeight="1" x14ac:dyDescent="0.25">
      <c r="A150" s="20"/>
      <c r="B150" s="21"/>
      <c r="C150" s="21"/>
      <c r="D150" s="22"/>
      <c r="E150" s="10"/>
      <c r="F150" s="3"/>
      <c r="G150" s="3"/>
      <c r="H150" s="3"/>
      <c r="I150" s="3"/>
      <c r="J150" s="3"/>
      <c r="K150" s="3"/>
      <c r="L150" s="3"/>
      <c r="M150" s="3"/>
      <c r="N150" s="3"/>
      <c r="O150" s="3"/>
      <c r="P150" s="4"/>
      <c r="Q150" s="4"/>
      <c r="R150" s="4"/>
      <c r="S150" s="4"/>
      <c r="T150" s="4"/>
      <c r="U150" s="4"/>
      <c r="V150" s="4"/>
      <c r="W150" s="4"/>
      <c r="X150" s="4"/>
      <c r="Y150" s="4"/>
      <c r="Z150" s="4"/>
    </row>
    <row r="151" spans="1:26" ht="15.75" customHeight="1" x14ac:dyDescent="0.25">
      <c r="A151" s="20"/>
      <c r="B151" s="21"/>
      <c r="C151" s="21"/>
      <c r="D151" s="22"/>
      <c r="E151" s="10"/>
      <c r="F151" s="3"/>
      <c r="G151" s="3"/>
      <c r="H151" s="3"/>
      <c r="I151" s="3"/>
      <c r="J151" s="3"/>
      <c r="K151" s="3"/>
      <c r="L151" s="3"/>
      <c r="M151" s="3"/>
      <c r="N151" s="3"/>
      <c r="O151" s="3"/>
      <c r="P151" s="4"/>
      <c r="Q151" s="4"/>
      <c r="R151" s="4"/>
      <c r="S151" s="4"/>
      <c r="T151" s="4"/>
      <c r="U151" s="4"/>
      <c r="V151" s="4"/>
      <c r="W151" s="4"/>
      <c r="X151" s="4"/>
      <c r="Y151" s="4"/>
      <c r="Z151" s="4"/>
    </row>
    <row r="152" spans="1:26" ht="15.75" customHeight="1" x14ac:dyDescent="0.25">
      <c r="A152" s="20"/>
      <c r="B152" s="21"/>
      <c r="C152" s="21"/>
      <c r="D152" s="22"/>
      <c r="E152" s="10"/>
      <c r="F152" s="3"/>
      <c r="G152" s="3"/>
      <c r="H152" s="3"/>
      <c r="I152" s="3"/>
      <c r="J152" s="3"/>
      <c r="K152" s="3"/>
      <c r="L152" s="3"/>
      <c r="M152" s="3"/>
      <c r="N152" s="3"/>
      <c r="O152" s="3"/>
      <c r="P152" s="4"/>
      <c r="Q152" s="4"/>
      <c r="R152" s="4"/>
      <c r="S152" s="4"/>
      <c r="T152" s="4"/>
      <c r="U152" s="4"/>
      <c r="V152" s="4"/>
      <c r="W152" s="4"/>
      <c r="X152" s="4"/>
      <c r="Y152" s="4"/>
      <c r="Z152" s="4"/>
    </row>
    <row r="153" spans="1:26" ht="15.75" customHeight="1" x14ac:dyDescent="0.25">
      <c r="A153" s="20"/>
      <c r="B153" s="21"/>
      <c r="C153" s="21"/>
      <c r="D153" s="22"/>
      <c r="E153" s="10"/>
      <c r="F153" s="3"/>
      <c r="G153" s="3"/>
      <c r="H153" s="3"/>
      <c r="I153" s="3"/>
      <c r="J153" s="3"/>
      <c r="K153" s="3"/>
      <c r="L153" s="3"/>
      <c r="M153" s="3"/>
      <c r="N153" s="3"/>
      <c r="O153" s="3"/>
      <c r="P153" s="4"/>
      <c r="Q153" s="4"/>
      <c r="R153" s="4"/>
      <c r="S153" s="4"/>
      <c r="T153" s="4"/>
      <c r="U153" s="4"/>
      <c r="V153" s="4"/>
      <c r="W153" s="4"/>
      <c r="X153" s="4"/>
      <c r="Y153" s="4"/>
      <c r="Z153" s="4"/>
    </row>
    <row r="154" spans="1:26" ht="15.75" customHeight="1" x14ac:dyDescent="0.25">
      <c r="A154" s="20"/>
      <c r="B154" s="21"/>
      <c r="C154" s="21"/>
      <c r="D154" s="22"/>
      <c r="E154" s="10"/>
      <c r="F154" s="3"/>
      <c r="G154" s="3"/>
      <c r="H154" s="3"/>
      <c r="I154" s="3"/>
      <c r="J154" s="3"/>
      <c r="K154" s="3"/>
      <c r="L154" s="3"/>
      <c r="M154" s="3"/>
      <c r="N154" s="3"/>
      <c r="O154" s="3"/>
      <c r="P154" s="4"/>
      <c r="Q154" s="4"/>
      <c r="R154" s="4"/>
      <c r="S154" s="4"/>
      <c r="T154" s="4"/>
      <c r="U154" s="4"/>
      <c r="V154" s="4"/>
      <c r="W154" s="4"/>
      <c r="X154" s="4"/>
      <c r="Y154" s="4"/>
      <c r="Z154" s="4"/>
    </row>
    <row r="155" spans="1:26" ht="15.75" customHeight="1" x14ac:dyDescent="0.25">
      <c r="A155" s="20"/>
      <c r="B155" s="21"/>
      <c r="C155" s="21"/>
      <c r="D155" s="22"/>
      <c r="E155" s="10"/>
      <c r="F155" s="3"/>
      <c r="G155" s="3"/>
      <c r="H155" s="3"/>
      <c r="I155" s="3"/>
      <c r="J155" s="3"/>
      <c r="K155" s="3"/>
      <c r="L155" s="3"/>
      <c r="M155" s="3"/>
      <c r="N155" s="3"/>
      <c r="O155" s="3"/>
      <c r="P155" s="4"/>
      <c r="Q155" s="4"/>
      <c r="R155" s="4"/>
      <c r="S155" s="4"/>
      <c r="T155" s="4"/>
      <c r="U155" s="4"/>
      <c r="V155" s="4"/>
      <c r="W155" s="4"/>
      <c r="X155" s="4"/>
      <c r="Y155" s="4"/>
      <c r="Z155" s="4"/>
    </row>
    <row r="156" spans="1:26" ht="15.75" customHeight="1" x14ac:dyDescent="0.25">
      <c r="A156" s="20"/>
      <c r="B156" s="21"/>
      <c r="C156" s="21"/>
      <c r="D156" s="22"/>
      <c r="E156" s="10"/>
      <c r="F156" s="3"/>
      <c r="G156" s="3"/>
      <c r="H156" s="3"/>
      <c r="I156" s="3"/>
      <c r="J156" s="3"/>
      <c r="K156" s="3"/>
      <c r="L156" s="3"/>
      <c r="M156" s="3"/>
      <c r="N156" s="3"/>
      <c r="O156" s="3"/>
      <c r="P156" s="4"/>
      <c r="Q156" s="4"/>
      <c r="R156" s="4"/>
      <c r="S156" s="4"/>
      <c r="T156" s="4"/>
      <c r="U156" s="4"/>
      <c r="V156" s="4"/>
      <c r="W156" s="4"/>
      <c r="X156" s="4"/>
      <c r="Y156" s="4"/>
      <c r="Z156" s="4"/>
    </row>
    <row r="157" spans="1:26" ht="15.75" customHeight="1" x14ac:dyDescent="0.25">
      <c r="A157" s="20"/>
      <c r="B157" s="21"/>
      <c r="C157" s="21"/>
      <c r="D157" s="22"/>
      <c r="E157" s="10"/>
      <c r="F157" s="3"/>
      <c r="G157" s="3"/>
      <c r="H157" s="3"/>
      <c r="I157" s="3"/>
      <c r="J157" s="3"/>
      <c r="K157" s="3"/>
      <c r="L157" s="3"/>
      <c r="M157" s="3"/>
      <c r="N157" s="3"/>
      <c r="O157" s="3"/>
      <c r="P157" s="4"/>
      <c r="Q157" s="4"/>
      <c r="R157" s="4"/>
      <c r="S157" s="4"/>
      <c r="T157" s="4"/>
      <c r="U157" s="4"/>
      <c r="V157" s="4"/>
      <c r="W157" s="4"/>
      <c r="X157" s="4"/>
      <c r="Y157" s="4"/>
      <c r="Z157" s="4"/>
    </row>
    <row r="158" spans="1:26" ht="15.75" customHeight="1" x14ac:dyDescent="0.25">
      <c r="A158" s="20"/>
      <c r="B158" s="21"/>
      <c r="C158" s="21"/>
      <c r="D158" s="22"/>
      <c r="E158" s="10"/>
      <c r="F158" s="3"/>
      <c r="G158" s="3"/>
      <c r="H158" s="3"/>
      <c r="I158" s="3"/>
      <c r="J158" s="3"/>
      <c r="K158" s="3"/>
      <c r="L158" s="3"/>
      <c r="M158" s="3"/>
      <c r="N158" s="3"/>
      <c r="O158" s="3"/>
      <c r="P158" s="4"/>
      <c r="Q158" s="4"/>
      <c r="R158" s="4"/>
      <c r="S158" s="4"/>
      <c r="T158" s="4"/>
      <c r="U158" s="4"/>
      <c r="V158" s="4"/>
      <c r="W158" s="4"/>
      <c r="X158" s="4"/>
      <c r="Y158" s="4"/>
      <c r="Z158" s="4"/>
    </row>
    <row r="159" spans="1:26" ht="15.75" customHeight="1" x14ac:dyDescent="0.25">
      <c r="A159" s="20"/>
      <c r="B159" s="21"/>
      <c r="C159" s="21"/>
      <c r="D159" s="22"/>
      <c r="E159" s="10"/>
      <c r="F159" s="3"/>
      <c r="G159" s="3"/>
      <c r="H159" s="3"/>
      <c r="I159" s="3"/>
      <c r="J159" s="3"/>
      <c r="K159" s="3"/>
      <c r="L159" s="3"/>
      <c r="M159" s="3"/>
      <c r="N159" s="3"/>
      <c r="O159" s="3"/>
      <c r="P159" s="4"/>
      <c r="Q159" s="4"/>
      <c r="R159" s="4"/>
      <c r="S159" s="4"/>
      <c r="T159" s="4"/>
      <c r="U159" s="4"/>
      <c r="V159" s="4"/>
      <c r="W159" s="4"/>
      <c r="X159" s="4"/>
      <c r="Y159" s="4"/>
      <c r="Z159" s="4"/>
    </row>
    <row r="160" spans="1:26" ht="15.75" customHeight="1" x14ac:dyDescent="0.25">
      <c r="A160" s="20"/>
      <c r="B160" s="21"/>
      <c r="C160" s="21"/>
      <c r="D160" s="22"/>
      <c r="E160" s="10"/>
      <c r="F160" s="3"/>
      <c r="G160" s="3"/>
      <c r="H160" s="3"/>
      <c r="I160" s="3"/>
      <c r="J160" s="3"/>
      <c r="K160" s="3"/>
      <c r="L160" s="3"/>
      <c r="M160" s="3"/>
      <c r="N160" s="3"/>
      <c r="O160" s="3"/>
      <c r="P160" s="4"/>
      <c r="Q160" s="4"/>
      <c r="R160" s="4"/>
      <c r="S160" s="4"/>
      <c r="T160" s="4"/>
      <c r="U160" s="4"/>
      <c r="V160" s="4"/>
      <c r="W160" s="4"/>
      <c r="X160" s="4"/>
      <c r="Y160" s="4"/>
      <c r="Z160" s="4"/>
    </row>
    <row r="161" spans="1:26" ht="15.75" customHeight="1" x14ac:dyDescent="0.25">
      <c r="A161" s="20"/>
      <c r="B161" s="21"/>
      <c r="C161" s="21"/>
      <c r="D161" s="22"/>
      <c r="E161" s="10"/>
      <c r="F161" s="3"/>
      <c r="G161" s="3"/>
      <c r="H161" s="3"/>
      <c r="I161" s="3"/>
      <c r="J161" s="3"/>
      <c r="K161" s="3"/>
      <c r="L161" s="3"/>
      <c r="M161" s="3"/>
      <c r="N161" s="3"/>
      <c r="O161" s="3"/>
      <c r="P161" s="4"/>
      <c r="Q161" s="4"/>
      <c r="R161" s="4"/>
      <c r="S161" s="4"/>
      <c r="T161" s="4"/>
      <c r="U161" s="4"/>
      <c r="V161" s="4"/>
      <c r="W161" s="4"/>
      <c r="X161" s="4"/>
      <c r="Y161" s="4"/>
      <c r="Z161" s="4"/>
    </row>
    <row r="162" spans="1:26" ht="15.75" customHeight="1" x14ac:dyDescent="0.25">
      <c r="A162" s="20"/>
      <c r="B162" s="21"/>
      <c r="C162" s="21"/>
      <c r="D162" s="22"/>
      <c r="E162" s="10"/>
      <c r="F162" s="3"/>
      <c r="G162" s="3"/>
      <c r="H162" s="3"/>
      <c r="I162" s="3"/>
      <c r="J162" s="3"/>
      <c r="K162" s="3"/>
      <c r="L162" s="3"/>
      <c r="M162" s="3"/>
      <c r="N162" s="3"/>
      <c r="O162" s="3"/>
      <c r="P162" s="4"/>
      <c r="Q162" s="4"/>
      <c r="R162" s="4"/>
      <c r="S162" s="4"/>
      <c r="T162" s="4"/>
      <c r="U162" s="4"/>
      <c r="V162" s="4"/>
      <c r="W162" s="4"/>
      <c r="X162" s="4"/>
      <c r="Y162" s="4"/>
      <c r="Z162" s="4"/>
    </row>
    <row r="163" spans="1:26" ht="15.75" customHeight="1" x14ac:dyDescent="0.25">
      <c r="A163" s="20"/>
      <c r="B163" s="21"/>
      <c r="C163" s="21"/>
      <c r="D163" s="22"/>
      <c r="E163" s="10"/>
      <c r="F163" s="3"/>
      <c r="G163" s="3"/>
      <c r="H163" s="3"/>
      <c r="I163" s="3"/>
      <c r="J163" s="3"/>
      <c r="K163" s="3"/>
      <c r="L163" s="3"/>
      <c r="M163" s="3"/>
      <c r="N163" s="3"/>
      <c r="O163" s="3"/>
      <c r="P163" s="4"/>
      <c r="Q163" s="4"/>
      <c r="R163" s="4"/>
      <c r="S163" s="4"/>
      <c r="T163" s="4"/>
      <c r="U163" s="4"/>
      <c r="V163" s="4"/>
      <c r="W163" s="4"/>
      <c r="X163" s="4"/>
      <c r="Y163" s="4"/>
      <c r="Z163" s="4"/>
    </row>
    <row r="164" spans="1:26" ht="15.75" customHeight="1" x14ac:dyDescent="0.25">
      <c r="A164" s="20"/>
      <c r="B164" s="21"/>
      <c r="C164" s="21"/>
      <c r="D164" s="22"/>
      <c r="E164" s="10"/>
      <c r="F164" s="3"/>
      <c r="G164" s="3"/>
      <c r="H164" s="3"/>
      <c r="I164" s="3"/>
      <c r="J164" s="3"/>
      <c r="K164" s="3"/>
      <c r="L164" s="3"/>
      <c r="M164" s="3"/>
      <c r="N164" s="3"/>
      <c r="O164" s="3"/>
      <c r="P164" s="4"/>
      <c r="Q164" s="4"/>
      <c r="R164" s="4"/>
      <c r="S164" s="4"/>
      <c r="T164" s="4"/>
      <c r="U164" s="4"/>
      <c r="V164" s="4"/>
      <c r="W164" s="4"/>
      <c r="X164" s="4"/>
      <c r="Y164" s="4"/>
      <c r="Z164" s="4"/>
    </row>
    <row r="165" spans="1:26" ht="15.75" customHeight="1" x14ac:dyDescent="0.25">
      <c r="A165" s="20"/>
      <c r="B165" s="21"/>
      <c r="C165" s="21"/>
      <c r="D165" s="22"/>
      <c r="E165" s="10"/>
      <c r="F165" s="3"/>
      <c r="G165" s="3"/>
      <c r="H165" s="3"/>
      <c r="I165" s="3"/>
      <c r="J165" s="3"/>
      <c r="K165" s="3"/>
      <c r="L165" s="3"/>
      <c r="M165" s="3"/>
      <c r="N165" s="3"/>
      <c r="O165" s="3"/>
      <c r="P165" s="4"/>
      <c r="Q165" s="4"/>
      <c r="R165" s="4"/>
      <c r="S165" s="4"/>
      <c r="T165" s="4"/>
      <c r="U165" s="4"/>
      <c r="V165" s="4"/>
      <c r="W165" s="4"/>
      <c r="X165" s="4"/>
      <c r="Y165" s="4"/>
      <c r="Z165" s="4"/>
    </row>
    <row r="166" spans="1:26" ht="15.75" customHeight="1" x14ac:dyDescent="0.25">
      <c r="A166" s="20"/>
      <c r="B166" s="21"/>
      <c r="C166" s="21"/>
      <c r="D166" s="22"/>
      <c r="E166" s="10"/>
      <c r="F166" s="3"/>
      <c r="G166" s="3"/>
      <c r="H166" s="3"/>
      <c r="I166" s="3"/>
      <c r="J166" s="3"/>
      <c r="K166" s="3"/>
      <c r="L166" s="3"/>
      <c r="M166" s="3"/>
      <c r="N166" s="3"/>
      <c r="O166" s="3"/>
      <c r="P166" s="4"/>
      <c r="Q166" s="4"/>
      <c r="R166" s="4"/>
      <c r="S166" s="4"/>
      <c r="T166" s="4"/>
      <c r="U166" s="4"/>
      <c r="V166" s="4"/>
      <c r="W166" s="4"/>
      <c r="X166" s="4"/>
      <c r="Y166" s="4"/>
      <c r="Z166" s="4"/>
    </row>
    <row r="167" spans="1:26" ht="15.75" customHeight="1" x14ac:dyDescent="0.25">
      <c r="A167" s="20"/>
      <c r="B167" s="21"/>
      <c r="C167" s="21"/>
      <c r="D167" s="22"/>
      <c r="E167" s="10"/>
      <c r="F167" s="3"/>
      <c r="G167" s="3"/>
      <c r="H167" s="3"/>
      <c r="I167" s="3"/>
      <c r="J167" s="3"/>
      <c r="K167" s="3"/>
      <c r="L167" s="3"/>
      <c r="M167" s="3"/>
      <c r="N167" s="3"/>
      <c r="O167" s="3"/>
      <c r="P167" s="4"/>
      <c r="Q167" s="4"/>
      <c r="R167" s="4"/>
      <c r="S167" s="4"/>
      <c r="T167" s="4"/>
      <c r="U167" s="4"/>
      <c r="V167" s="4"/>
      <c r="W167" s="4"/>
      <c r="X167" s="4"/>
      <c r="Y167" s="4"/>
      <c r="Z167" s="4"/>
    </row>
    <row r="168" spans="1:26" ht="15.75" customHeight="1" x14ac:dyDescent="0.25">
      <c r="A168" s="20"/>
      <c r="B168" s="21"/>
      <c r="C168" s="21"/>
      <c r="D168" s="22"/>
      <c r="E168" s="10"/>
      <c r="F168" s="3"/>
      <c r="G168" s="3"/>
      <c r="H168" s="3"/>
      <c r="I168" s="3"/>
      <c r="J168" s="3"/>
      <c r="K168" s="3"/>
      <c r="L168" s="3"/>
      <c r="M168" s="3"/>
      <c r="N168" s="3"/>
      <c r="O168" s="3"/>
      <c r="P168" s="4"/>
      <c r="Q168" s="4"/>
      <c r="R168" s="4"/>
      <c r="S168" s="4"/>
      <c r="T168" s="4"/>
      <c r="U168" s="4"/>
      <c r="V168" s="4"/>
      <c r="W168" s="4"/>
      <c r="X168" s="4"/>
      <c r="Y168" s="4"/>
      <c r="Z168" s="4"/>
    </row>
    <row r="169" spans="1:26" ht="15.75" customHeight="1" x14ac:dyDescent="0.25">
      <c r="A169" s="20"/>
      <c r="B169" s="21"/>
      <c r="C169" s="21"/>
      <c r="D169" s="22"/>
      <c r="E169" s="10"/>
      <c r="F169" s="3"/>
      <c r="G169" s="3"/>
      <c r="H169" s="3"/>
      <c r="I169" s="3"/>
      <c r="J169" s="3"/>
      <c r="K169" s="3"/>
      <c r="L169" s="3"/>
      <c r="M169" s="3"/>
      <c r="N169" s="3"/>
      <c r="O169" s="3"/>
      <c r="P169" s="4"/>
      <c r="Q169" s="4"/>
      <c r="R169" s="4"/>
      <c r="S169" s="4"/>
      <c r="T169" s="4"/>
      <c r="U169" s="4"/>
      <c r="V169" s="4"/>
      <c r="W169" s="4"/>
      <c r="X169" s="4"/>
      <c r="Y169" s="4"/>
      <c r="Z169" s="4"/>
    </row>
    <row r="170" spans="1:26" ht="15.75" customHeight="1" x14ac:dyDescent="0.25">
      <c r="A170" s="20"/>
      <c r="B170" s="21"/>
      <c r="C170" s="21"/>
      <c r="D170" s="22"/>
      <c r="E170" s="10"/>
      <c r="F170" s="3"/>
      <c r="G170" s="3"/>
      <c r="H170" s="3"/>
      <c r="I170" s="3"/>
      <c r="J170" s="3"/>
      <c r="K170" s="3"/>
      <c r="L170" s="3"/>
      <c r="M170" s="3"/>
      <c r="N170" s="3"/>
      <c r="O170" s="3"/>
      <c r="P170" s="4"/>
      <c r="Q170" s="4"/>
      <c r="R170" s="4"/>
      <c r="S170" s="4"/>
      <c r="T170" s="4"/>
      <c r="U170" s="4"/>
      <c r="V170" s="4"/>
      <c r="W170" s="4"/>
      <c r="X170" s="4"/>
      <c r="Y170" s="4"/>
      <c r="Z170" s="4"/>
    </row>
    <row r="171" spans="1:26" ht="15.75" customHeight="1" x14ac:dyDescent="0.25">
      <c r="A171" s="20"/>
      <c r="B171" s="21"/>
      <c r="C171" s="21"/>
      <c r="D171" s="22"/>
      <c r="E171" s="10"/>
      <c r="F171" s="3"/>
      <c r="G171" s="3"/>
      <c r="H171" s="3"/>
      <c r="I171" s="3"/>
      <c r="J171" s="3"/>
      <c r="K171" s="3"/>
      <c r="L171" s="3"/>
      <c r="M171" s="3"/>
      <c r="N171" s="3"/>
      <c r="O171" s="3"/>
      <c r="P171" s="4"/>
      <c r="Q171" s="4"/>
      <c r="R171" s="4"/>
      <c r="S171" s="4"/>
      <c r="T171" s="4"/>
      <c r="U171" s="4"/>
      <c r="V171" s="4"/>
      <c r="W171" s="4"/>
      <c r="X171" s="4"/>
      <c r="Y171" s="4"/>
      <c r="Z171" s="4"/>
    </row>
    <row r="172" spans="1:26" ht="15.75" customHeight="1" x14ac:dyDescent="0.25">
      <c r="A172" s="20"/>
      <c r="B172" s="21"/>
      <c r="C172" s="21"/>
      <c r="D172" s="22"/>
      <c r="E172" s="10"/>
      <c r="F172" s="3"/>
      <c r="G172" s="3"/>
      <c r="H172" s="3"/>
      <c r="I172" s="3"/>
      <c r="J172" s="3"/>
      <c r="K172" s="3"/>
      <c r="L172" s="3"/>
      <c r="M172" s="3"/>
      <c r="N172" s="3"/>
      <c r="O172" s="3"/>
      <c r="P172" s="4"/>
      <c r="Q172" s="4"/>
      <c r="R172" s="4"/>
      <c r="S172" s="4"/>
      <c r="T172" s="4"/>
      <c r="U172" s="4"/>
      <c r="V172" s="4"/>
      <c r="W172" s="4"/>
      <c r="X172" s="4"/>
      <c r="Y172" s="4"/>
      <c r="Z172" s="4"/>
    </row>
    <row r="173" spans="1:26" ht="15.75" customHeight="1" x14ac:dyDescent="0.25">
      <c r="A173" s="20"/>
      <c r="B173" s="21"/>
      <c r="C173" s="21"/>
      <c r="D173" s="22"/>
      <c r="E173" s="10"/>
      <c r="F173" s="3"/>
      <c r="G173" s="3"/>
      <c r="H173" s="3"/>
      <c r="I173" s="3"/>
      <c r="J173" s="3"/>
      <c r="K173" s="3"/>
      <c r="L173" s="3"/>
      <c r="M173" s="3"/>
      <c r="N173" s="3"/>
      <c r="O173" s="3"/>
      <c r="P173" s="4"/>
      <c r="Q173" s="4"/>
      <c r="R173" s="4"/>
      <c r="S173" s="4"/>
      <c r="T173" s="4"/>
      <c r="U173" s="4"/>
      <c r="V173" s="4"/>
      <c r="W173" s="4"/>
      <c r="X173" s="4"/>
      <c r="Y173" s="4"/>
      <c r="Z173" s="4"/>
    </row>
    <row r="174" spans="1:26" ht="15.75" customHeight="1" x14ac:dyDescent="0.25">
      <c r="A174" s="20"/>
      <c r="B174" s="21"/>
      <c r="C174" s="21"/>
      <c r="D174" s="22"/>
      <c r="E174" s="10"/>
      <c r="F174" s="3"/>
      <c r="G174" s="3"/>
      <c r="H174" s="3"/>
      <c r="I174" s="3"/>
      <c r="J174" s="3"/>
      <c r="K174" s="3"/>
      <c r="L174" s="3"/>
      <c r="M174" s="3"/>
      <c r="N174" s="3"/>
      <c r="O174" s="3"/>
      <c r="P174" s="4"/>
      <c r="Q174" s="4"/>
      <c r="R174" s="4"/>
      <c r="S174" s="4"/>
      <c r="T174" s="4"/>
      <c r="U174" s="4"/>
      <c r="V174" s="4"/>
      <c r="W174" s="4"/>
      <c r="X174" s="4"/>
      <c r="Y174" s="4"/>
      <c r="Z174" s="4"/>
    </row>
    <row r="175" spans="1:26" ht="15.75" customHeight="1" x14ac:dyDescent="0.25">
      <c r="A175" s="20"/>
      <c r="B175" s="21"/>
      <c r="C175" s="21"/>
      <c r="D175" s="22"/>
      <c r="E175" s="10"/>
      <c r="F175" s="3"/>
      <c r="G175" s="3"/>
      <c r="H175" s="3"/>
      <c r="I175" s="3"/>
      <c r="J175" s="3"/>
      <c r="K175" s="3"/>
      <c r="L175" s="3"/>
      <c r="M175" s="3"/>
      <c r="N175" s="3"/>
      <c r="O175" s="3"/>
      <c r="P175" s="4"/>
      <c r="Q175" s="4"/>
      <c r="R175" s="4"/>
      <c r="S175" s="4"/>
      <c r="T175" s="4"/>
      <c r="U175" s="4"/>
      <c r="V175" s="4"/>
      <c r="W175" s="4"/>
      <c r="X175" s="4"/>
      <c r="Y175" s="4"/>
      <c r="Z175" s="4"/>
    </row>
    <row r="176" spans="1:26" ht="15.75" customHeight="1" x14ac:dyDescent="0.25">
      <c r="A176" s="20"/>
      <c r="B176" s="21"/>
      <c r="C176" s="21"/>
      <c r="D176" s="22"/>
      <c r="E176" s="10"/>
      <c r="F176" s="3"/>
      <c r="G176" s="3"/>
      <c r="H176" s="3"/>
      <c r="I176" s="3"/>
      <c r="J176" s="3"/>
      <c r="K176" s="3"/>
      <c r="L176" s="3"/>
      <c r="M176" s="3"/>
      <c r="N176" s="3"/>
      <c r="O176" s="3"/>
      <c r="P176" s="4"/>
      <c r="Q176" s="4"/>
      <c r="R176" s="4"/>
      <c r="S176" s="4"/>
      <c r="T176" s="4"/>
      <c r="U176" s="4"/>
      <c r="V176" s="4"/>
      <c r="W176" s="4"/>
      <c r="X176" s="4"/>
      <c r="Y176" s="4"/>
      <c r="Z176" s="4"/>
    </row>
    <row r="177" spans="1:26" ht="15.75" customHeight="1" x14ac:dyDescent="0.25">
      <c r="A177" s="20"/>
      <c r="B177" s="21"/>
      <c r="C177" s="21"/>
      <c r="D177" s="22"/>
      <c r="E177" s="10"/>
      <c r="F177" s="3"/>
      <c r="G177" s="3"/>
      <c r="H177" s="3"/>
      <c r="I177" s="3"/>
      <c r="J177" s="3"/>
      <c r="K177" s="3"/>
      <c r="L177" s="3"/>
      <c r="M177" s="3"/>
      <c r="N177" s="3"/>
      <c r="O177" s="3"/>
      <c r="P177" s="4"/>
      <c r="Q177" s="4"/>
      <c r="R177" s="4"/>
      <c r="S177" s="4"/>
      <c r="T177" s="4"/>
      <c r="U177" s="4"/>
      <c r="V177" s="4"/>
      <c r="W177" s="4"/>
      <c r="X177" s="4"/>
      <c r="Y177" s="4"/>
      <c r="Z177" s="4"/>
    </row>
    <row r="178" spans="1:26" ht="15.75" customHeight="1" x14ac:dyDescent="0.25">
      <c r="A178" s="20"/>
      <c r="B178" s="21"/>
      <c r="C178" s="21"/>
      <c r="D178" s="22"/>
      <c r="E178" s="10"/>
      <c r="F178" s="3"/>
      <c r="G178" s="3"/>
      <c r="H178" s="3"/>
      <c r="I178" s="3"/>
      <c r="J178" s="3"/>
      <c r="K178" s="3"/>
      <c r="L178" s="3"/>
      <c r="M178" s="3"/>
      <c r="N178" s="3"/>
      <c r="O178" s="3"/>
      <c r="P178" s="4"/>
      <c r="Q178" s="4"/>
      <c r="R178" s="4"/>
      <c r="S178" s="4"/>
      <c r="T178" s="4"/>
      <c r="U178" s="4"/>
      <c r="V178" s="4"/>
      <c r="W178" s="4"/>
      <c r="X178" s="4"/>
      <c r="Y178" s="4"/>
      <c r="Z178" s="4"/>
    </row>
    <row r="179" spans="1:26" ht="15.75" customHeight="1" x14ac:dyDescent="0.25">
      <c r="A179" s="20"/>
      <c r="B179" s="21"/>
      <c r="C179" s="21"/>
      <c r="D179" s="22"/>
      <c r="E179" s="10"/>
      <c r="F179" s="3"/>
      <c r="G179" s="3"/>
      <c r="H179" s="3"/>
      <c r="I179" s="3"/>
      <c r="J179" s="3"/>
      <c r="K179" s="3"/>
      <c r="L179" s="3"/>
      <c r="M179" s="3"/>
      <c r="N179" s="3"/>
      <c r="O179" s="3"/>
      <c r="P179" s="4"/>
      <c r="Q179" s="4"/>
      <c r="R179" s="4"/>
      <c r="S179" s="4"/>
      <c r="T179" s="4"/>
      <c r="U179" s="4"/>
      <c r="V179" s="4"/>
      <c r="W179" s="4"/>
      <c r="X179" s="4"/>
      <c r="Y179" s="4"/>
      <c r="Z179" s="4"/>
    </row>
    <row r="180" spans="1:26" ht="15.75" customHeight="1" x14ac:dyDescent="0.25">
      <c r="A180" s="20"/>
      <c r="B180" s="21"/>
      <c r="C180" s="21"/>
      <c r="D180" s="22"/>
      <c r="E180" s="10"/>
      <c r="F180" s="3"/>
      <c r="G180" s="3"/>
      <c r="H180" s="3"/>
      <c r="I180" s="3"/>
      <c r="J180" s="3"/>
      <c r="K180" s="3"/>
      <c r="L180" s="3"/>
      <c r="M180" s="3"/>
      <c r="N180" s="3"/>
      <c r="O180" s="3"/>
      <c r="P180" s="4"/>
      <c r="Q180" s="4"/>
      <c r="R180" s="4"/>
      <c r="S180" s="4"/>
      <c r="T180" s="4"/>
      <c r="U180" s="4"/>
      <c r="V180" s="4"/>
      <c r="W180" s="4"/>
      <c r="X180" s="4"/>
      <c r="Y180" s="4"/>
      <c r="Z180" s="4"/>
    </row>
    <row r="181" spans="1:26" ht="15.75" customHeight="1" x14ac:dyDescent="0.25">
      <c r="A181" s="20"/>
      <c r="B181" s="21"/>
      <c r="C181" s="21"/>
      <c r="D181" s="22"/>
      <c r="E181" s="10"/>
      <c r="F181" s="3"/>
      <c r="G181" s="3"/>
      <c r="H181" s="3"/>
      <c r="I181" s="3"/>
      <c r="J181" s="3"/>
      <c r="K181" s="3"/>
      <c r="L181" s="3"/>
      <c r="M181" s="3"/>
      <c r="N181" s="3"/>
      <c r="O181" s="3"/>
      <c r="P181" s="4"/>
      <c r="Q181" s="4"/>
      <c r="R181" s="4"/>
      <c r="S181" s="4"/>
      <c r="T181" s="4"/>
      <c r="U181" s="4"/>
      <c r="V181" s="4"/>
      <c r="W181" s="4"/>
      <c r="X181" s="4"/>
      <c r="Y181" s="4"/>
      <c r="Z181" s="4"/>
    </row>
    <row r="182" spans="1:26" ht="15.75" customHeight="1" x14ac:dyDescent="0.25">
      <c r="A182" s="20"/>
      <c r="B182" s="21"/>
      <c r="C182" s="21"/>
      <c r="D182" s="22"/>
      <c r="E182" s="10"/>
      <c r="F182" s="3"/>
      <c r="G182" s="3"/>
      <c r="H182" s="3"/>
      <c r="I182" s="3"/>
      <c r="J182" s="3"/>
      <c r="K182" s="3"/>
      <c r="L182" s="3"/>
      <c r="M182" s="3"/>
      <c r="N182" s="3"/>
      <c r="O182" s="3"/>
      <c r="P182" s="4"/>
      <c r="Q182" s="4"/>
      <c r="R182" s="4"/>
      <c r="S182" s="4"/>
      <c r="T182" s="4"/>
      <c r="U182" s="4"/>
      <c r="V182" s="4"/>
      <c r="W182" s="4"/>
      <c r="X182" s="4"/>
      <c r="Y182" s="4"/>
      <c r="Z182" s="4"/>
    </row>
    <row r="183" spans="1:26" ht="15.75" customHeight="1" x14ac:dyDescent="0.25">
      <c r="A183" s="20"/>
      <c r="B183" s="21"/>
      <c r="C183" s="21"/>
      <c r="D183" s="22"/>
      <c r="E183" s="10"/>
      <c r="F183" s="3"/>
      <c r="G183" s="3"/>
      <c r="H183" s="3"/>
      <c r="I183" s="3"/>
      <c r="J183" s="3"/>
      <c r="K183" s="3"/>
      <c r="L183" s="3"/>
      <c r="M183" s="3"/>
      <c r="N183" s="3"/>
      <c r="O183" s="3"/>
      <c r="P183" s="4"/>
      <c r="Q183" s="4"/>
      <c r="R183" s="4"/>
      <c r="S183" s="4"/>
      <c r="T183" s="4"/>
      <c r="U183" s="4"/>
      <c r="V183" s="4"/>
      <c r="W183" s="4"/>
      <c r="X183" s="4"/>
      <c r="Y183" s="4"/>
      <c r="Z183" s="4"/>
    </row>
    <row r="184" spans="1:26" ht="15.75" customHeight="1" x14ac:dyDescent="0.25">
      <c r="A184" s="20"/>
      <c r="B184" s="21"/>
      <c r="C184" s="21"/>
      <c r="D184" s="22"/>
      <c r="E184" s="10"/>
      <c r="F184" s="3"/>
      <c r="G184" s="3"/>
      <c r="H184" s="3"/>
      <c r="I184" s="3"/>
      <c r="J184" s="3"/>
      <c r="K184" s="3"/>
      <c r="L184" s="3"/>
      <c r="M184" s="3"/>
      <c r="N184" s="3"/>
      <c r="O184" s="3"/>
      <c r="P184" s="4"/>
      <c r="Q184" s="4"/>
      <c r="R184" s="4"/>
      <c r="S184" s="4"/>
      <c r="T184" s="4"/>
      <c r="U184" s="4"/>
      <c r="V184" s="4"/>
      <c r="W184" s="4"/>
      <c r="X184" s="4"/>
      <c r="Y184" s="4"/>
      <c r="Z184" s="4"/>
    </row>
    <row r="185" spans="1:26" ht="15.75" customHeight="1" x14ac:dyDescent="0.25">
      <c r="A185" s="20"/>
      <c r="B185" s="21"/>
      <c r="C185" s="21"/>
      <c r="D185" s="22"/>
      <c r="E185" s="10"/>
      <c r="F185" s="3"/>
      <c r="G185" s="3"/>
      <c r="H185" s="3"/>
      <c r="I185" s="3"/>
      <c r="J185" s="3"/>
      <c r="K185" s="3"/>
      <c r="L185" s="3"/>
      <c r="M185" s="3"/>
      <c r="N185" s="3"/>
      <c r="O185" s="3"/>
      <c r="P185" s="4"/>
      <c r="Q185" s="4"/>
      <c r="R185" s="4"/>
      <c r="S185" s="4"/>
      <c r="T185" s="4"/>
      <c r="U185" s="4"/>
      <c r="V185" s="4"/>
      <c r="W185" s="4"/>
      <c r="X185" s="4"/>
      <c r="Y185" s="4"/>
      <c r="Z185" s="4"/>
    </row>
    <row r="186" spans="1:26" ht="15.75" customHeight="1" x14ac:dyDescent="0.25">
      <c r="A186" s="20"/>
      <c r="B186" s="21"/>
      <c r="C186" s="21"/>
      <c r="D186" s="22"/>
      <c r="E186" s="10"/>
      <c r="F186" s="3"/>
      <c r="G186" s="3"/>
      <c r="H186" s="3"/>
      <c r="I186" s="3"/>
      <c r="J186" s="3"/>
      <c r="K186" s="3"/>
      <c r="L186" s="3"/>
      <c r="M186" s="3"/>
      <c r="N186" s="3"/>
      <c r="O186" s="3"/>
      <c r="P186" s="4"/>
      <c r="Q186" s="4"/>
      <c r="R186" s="4"/>
      <c r="S186" s="4"/>
      <c r="T186" s="4"/>
      <c r="U186" s="4"/>
      <c r="V186" s="4"/>
      <c r="W186" s="4"/>
      <c r="X186" s="4"/>
      <c r="Y186" s="4"/>
      <c r="Z186" s="4"/>
    </row>
    <row r="187" spans="1:26" ht="15.75" customHeight="1" x14ac:dyDescent="0.25">
      <c r="A187" s="20"/>
      <c r="B187" s="21"/>
      <c r="C187" s="21"/>
      <c r="D187" s="22"/>
      <c r="E187" s="10"/>
      <c r="F187" s="3"/>
      <c r="G187" s="3"/>
      <c r="H187" s="3"/>
      <c r="I187" s="3"/>
      <c r="J187" s="3"/>
      <c r="K187" s="3"/>
      <c r="L187" s="3"/>
      <c r="M187" s="3"/>
      <c r="N187" s="3"/>
      <c r="O187" s="3"/>
      <c r="P187" s="4"/>
      <c r="Q187" s="4"/>
      <c r="R187" s="4"/>
      <c r="S187" s="4"/>
      <c r="T187" s="4"/>
      <c r="U187" s="4"/>
      <c r="V187" s="4"/>
      <c r="W187" s="4"/>
      <c r="X187" s="4"/>
      <c r="Y187" s="4"/>
      <c r="Z187" s="4"/>
    </row>
    <row r="188" spans="1:26" ht="15.75" customHeight="1" x14ac:dyDescent="0.25">
      <c r="A188" s="20"/>
      <c r="B188" s="21"/>
      <c r="C188" s="21"/>
      <c r="D188" s="22"/>
      <c r="E188" s="10"/>
      <c r="F188" s="3"/>
      <c r="G188" s="3"/>
      <c r="H188" s="3"/>
      <c r="I188" s="3"/>
      <c r="J188" s="3"/>
      <c r="K188" s="3"/>
      <c r="L188" s="3"/>
      <c r="M188" s="3"/>
      <c r="N188" s="3"/>
      <c r="O188" s="3"/>
      <c r="P188" s="4"/>
      <c r="Q188" s="4"/>
      <c r="R188" s="4"/>
      <c r="S188" s="4"/>
      <c r="T188" s="4"/>
      <c r="U188" s="4"/>
      <c r="V188" s="4"/>
      <c r="W188" s="4"/>
      <c r="X188" s="4"/>
      <c r="Y188" s="4"/>
      <c r="Z188" s="4"/>
    </row>
    <row r="189" spans="1:26" ht="15.75" customHeight="1" x14ac:dyDescent="0.25">
      <c r="A189" s="20"/>
      <c r="B189" s="21"/>
      <c r="C189" s="21"/>
      <c r="D189" s="22"/>
      <c r="E189" s="10"/>
      <c r="F189" s="3"/>
      <c r="G189" s="3"/>
      <c r="H189" s="3"/>
      <c r="I189" s="3"/>
      <c r="J189" s="3"/>
      <c r="K189" s="3"/>
      <c r="L189" s="3"/>
      <c r="M189" s="3"/>
      <c r="N189" s="3"/>
      <c r="O189" s="3"/>
      <c r="P189" s="4"/>
      <c r="Q189" s="4"/>
      <c r="R189" s="4"/>
      <c r="S189" s="4"/>
      <c r="T189" s="4"/>
      <c r="U189" s="4"/>
      <c r="V189" s="4"/>
      <c r="W189" s="4"/>
      <c r="X189" s="4"/>
      <c r="Y189" s="4"/>
      <c r="Z189" s="4"/>
    </row>
    <row r="190" spans="1:26" ht="15.75" customHeight="1" x14ac:dyDescent="0.25">
      <c r="A190" s="20"/>
      <c r="B190" s="21"/>
      <c r="C190" s="21"/>
      <c r="D190" s="22"/>
      <c r="E190" s="10"/>
      <c r="F190" s="3"/>
      <c r="G190" s="3"/>
      <c r="H190" s="3"/>
      <c r="I190" s="3"/>
      <c r="J190" s="3"/>
      <c r="K190" s="3"/>
      <c r="L190" s="3"/>
      <c r="M190" s="3"/>
      <c r="N190" s="3"/>
      <c r="O190" s="3"/>
      <c r="P190" s="4"/>
      <c r="Q190" s="4"/>
      <c r="R190" s="4"/>
      <c r="S190" s="4"/>
      <c r="T190" s="4"/>
      <c r="U190" s="4"/>
      <c r="V190" s="4"/>
      <c r="W190" s="4"/>
      <c r="X190" s="4"/>
      <c r="Y190" s="4"/>
      <c r="Z190" s="4"/>
    </row>
    <row r="191" spans="1:26" ht="15.75" customHeight="1" x14ac:dyDescent="0.25">
      <c r="A191" s="20"/>
      <c r="B191" s="21"/>
      <c r="C191" s="21"/>
      <c r="D191" s="22"/>
      <c r="E191" s="10"/>
      <c r="F191" s="3"/>
      <c r="G191" s="3"/>
      <c r="H191" s="3"/>
      <c r="I191" s="3"/>
      <c r="J191" s="3"/>
      <c r="K191" s="3"/>
      <c r="L191" s="3"/>
      <c r="M191" s="3"/>
      <c r="N191" s="3"/>
      <c r="O191" s="3"/>
      <c r="P191" s="4"/>
      <c r="Q191" s="4"/>
      <c r="R191" s="4"/>
      <c r="S191" s="4"/>
      <c r="T191" s="4"/>
      <c r="U191" s="4"/>
      <c r="V191" s="4"/>
      <c r="W191" s="4"/>
      <c r="X191" s="4"/>
      <c r="Y191" s="4"/>
      <c r="Z191" s="4"/>
    </row>
    <row r="192" spans="1:26" ht="15.75" customHeight="1" x14ac:dyDescent="0.25">
      <c r="A192" s="20"/>
      <c r="B192" s="21"/>
      <c r="C192" s="21"/>
      <c r="D192" s="22"/>
      <c r="E192" s="10"/>
      <c r="F192" s="3"/>
      <c r="G192" s="3"/>
      <c r="H192" s="3"/>
      <c r="I192" s="3"/>
      <c r="J192" s="3"/>
      <c r="K192" s="3"/>
      <c r="L192" s="3"/>
      <c r="M192" s="3"/>
      <c r="N192" s="3"/>
      <c r="O192" s="3"/>
      <c r="P192" s="4"/>
      <c r="Q192" s="4"/>
      <c r="R192" s="4"/>
      <c r="S192" s="4"/>
      <c r="T192" s="4"/>
      <c r="U192" s="4"/>
      <c r="V192" s="4"/>
      <c r="W192" s="4"/>
      <c r="X192" s="4"/>
      <c r="Y192" s="4"/>
      <c r="Z192" s="4"/>
    </row>
    <row r="193" spans="1:26" ht="15.75" customHeight="1" x14ac:dyDescent="0.25">
      <c r="A193" s="20"/>
      <c r="B193" s="21"/>
      <c r="C193" s="21"/>
      <c r="D193" s="22"/>
      <c r="E193" s="10"/>
      <c r="F193" s="3"/>
      <c r="G193" s="3"/>
      <c r="H193" s="3"/>
      <c r="I193" s="3"/>
      <c r="J193" s="3"/>
      <c r="K193" s="3"/>
      <c r="L193" s="3"/>
      <c r="M193" s="3"/>
      <c r="N193" s="3"/>
      <c r="O193" s="3"/>
      <c r="P193" s="4"/>
      <c r="Q193" s="4"/>
      <c r="R193" s="4"/>
      <c r="S193" s="4"/>
      <c r="T193" s="4"/>
      <c r="U193" s="4"/>
      <c r="V193" s="4"/>
      <c r="W193" s="4"/>
      <c r="X193" s="4"/>
      <c r="Y193" s="4"/>
      <c r="Z193" s="4"/>
    </row>
    <row r="194" spans="1:26" ht="15.75" customHeight="1" x14ac:dyDescent="0.25">
      <c r="A194" s="20"/>
      <c r="B194" s="21"/>
      <c r="C194" s="21"/>
      <c r="D194" s="22"/>
      <c r="E194" s="10"/>
      <c r="F194" s="3"/>
      <c r="G194" s="3"/>
      <c r="H194" s="3"/>
      <c r="I194" s="3"/>
      <c r="J194" s="3"/>
      <c r="K194" s="3"/>
      <c r="L194" s="3"/>
      <c r="M194" s="3"/>
      <c r="N194" s="3"/>
      <c r="O194" s="3"/>
      <c r="P194" s="4"/>
      <c r="Q194" s="4"/>
      <c r="R194" s="4"/>
      <c r="S194" s="4"/>
      <c r="T194" s="4"/>
      <c r="U194" s="4"/>
      <c r="V194" s="4"/>
      <c r="W194" s="4"/>
      <c r="X194" s="4"/>
      <c r="Y194" s="4"/>
      <c r="Z194" s="4"/>
    </row>
    <row r="195" spans="1:26" ht="15.75" customHeight="1" x14ac:dyDescent="0.25">
      <c r="A195" s="20"/>
      <c r="B195" s="21"/>
      <c r="C195" s="21"/>
      <c r="D195" s="22"/>
      <c r="E195" s="10"/>
      <c r="F195" s="3"/>
      <c r="G195" s="3"/>
      <c r="H195" s="3"/>
      <c r="I195" s="3"/>
      <c r="J195" s="3"/>
      <c r="K195" s="3"/>
      <c r="L195" s="3"/>
      <c r="M195" s="3"/>
      <c r="N195" s="3"/>
      <c r="O195" s="3"/>
      <c r="P195" s="4"/>
      <c r="Q195" s="4"/>
      <c r="R195" s="4"/>
      <c r="S195" s="4"/>
      <c r="T195" s="4"/>
      <c r="U195" s="4"/>
      <c r="V195" s="4"/>
      <c r="W195" s="4"/>
      <c r="X195" s="4"/>
      <c r="Y195" s="4"/>
      <c r="Z195" s="4"/>
    </row>
    <row r="196" spans="1:26" ht="15.75" customHeight="1" x14ac:dyDescent="0.25">
      <c r="A196" s="20"/>
      <c r="B196" s="21"/>
      <c r="C196" s="21"/>
      <c r="D196" s="22"/>
      <c r="E196" s="10"/>
      <c r="F196" s="3"/>
      <c r="G196" s="3"/>
      <c r="H196" s="3"/>
      <c r="I196" s="3"/>
      <c r="J196" s="3"/>
      <c r="K196" s="3"/>
      <c r="L196" s="3"/>
      <c r="M196" s="3"/>
      <c r="N196" s="3"/>
      <c r="O196" s="3"/>
      <c r="P196" s="4"/>
      <c r="Q196" s="4"/>
      <c r="R196" s="4"/>
      <c r="S196" s="4"/>
      <c r="T196" s="4"/>
      <c r="U196" s="4"/>
      <c r="V196" s="4"/>
      <c r="W196" s="4"/>
      <c r="X196" s="4"/>
      <c r="Y196" s="4"/>
      <c r="Z196" s="4"/>
    </row>
    <row r="197" spans="1:26" ht="15.75" customHeight="1" x14ac:dyDescent="0.25">
      <c r="A197" s="20"/>
      <c r="B197" s="21"/>
      <c r="C197" s="21"/>
      <c r="D197" s="22"/>
      <c r="E197" s="10"/>
      <c r="F197" s="3"/>
      <c r="G197" s="3"/>
      <c r="H197" s="3"/>
      <c r="I197" s="3"/>
      <c r="J197" s="3"/>
      <c r="K197" s="3"/>
      <c r="L197" s="3"/>
      <c r="M197" s="3"/>
      <c r="N197" s="3"/>
      <c r="O197" s="3"/>
      <c r="P197" s="4"/>
      <c r="Q197" s="4"/>
      <c r="R197" s="4"/>
      <c r="S197" s="4"/>
      <c r="T197" s="4"/>
      <c r="U197" s="4"/>
      <c r="V197" s="4"/>
      <c r="W197" s="4"/>
      <c r="X197" s="4"/>
      <c r="Y197" s="4"/>
      <c r="Z197" s="4"/>
    </row>
    <row r="198" spans="1:26" ht="15.75" customHeight="1" x14ac:dyDescent="0.25">
      <c r="A198" s="20"/>
      <c r="B198" s="21"/>
      <c r="C198" s="21"/>
      <c r="D198" s="22"/>
      <c r="E198" s="10"/>
      <c r="F198" s="3"/>
      <c r="G198" s="3"/>
      <c r="H198" s="3"/>
      <c r="I198" s="3"/>
      <c r="J198" s="3"/>
      <c r="K198" s="3"/>
      <c r="L198" s="3"/>
      <c r="M198" s="3"/>
      <c r="N198" s="3"/>
      <c r="O198" s="3"/>
      <c r="P198" s="4"/>
      <c r="Q198" s="4"/>
      <c r="R198" s="4"/>
      <c r="S198" s="4"/>
      <c r="T198" s="4"/>
      <c r="U198" s="4"/>
      <c r="V198" s="4"/>
      <c r="W198" s="4"/>
      <c r="X198" s="4"/>
      <c r="Y198" s="4"/>
      <c r="Z198" s="4"/>
    </row>
    <row r="199" spans="1:26" ht="15.75" customHeight="1" x14ac:dyDescent="0.25">
      <c r="A199" s="20"/>
      <c r="B199" s="21"/>
      <c r="C199" s="21"/>
      <c r="D199" s="22"/>
      <c r="E199" s="10"/>
      <c r="F199" s="3"/>
      <c r="G199" s="3"/>
      <c r="H199" s="3"/>
      <c r="I199" s="3"/>
      <c r="J199" s="3"/>
      <c r="K199" s="3"/>
      <c r="L199" s="3"/>
      <c r="M199" s="3"/>
      <c r="N199" s="3"/>
      <c r="O199" s="3"/>
      <c r="P199" s="4"/>
      <c r="Q199" s="4"/>
      <c r="R199" s="4"/>
      <c r="S199" s="4"/>
      <c r="T199" s="4"/>
      <c r="U199" s="4"/>
      <c r="V199" s="4"/>
      <c r="W199" s="4"/>
      <c r="X199" s="4"/>
      <c r="Y199" s="4"/>
      <c r="Z199" s="4"/>
    </row>
    <row r="200" spans="1:26" ht="15.75" customHeight="1" x14ac:dyDescent="0.25">
      <c r="A200" s="20"/>
      <c r="B200" s="21"/>
      <c r="C200" s="21"/>
      <c r="D200" s="22"/>
      <c r="E200" s="10"/>
      <c r="F200" s="3"/>
      <c r="G200" s="3"/>
      <c r="H200" s="3"/>
      <c r="I200" s="3"/>
      <c r="J200" s="3"/>
      <c r="K200" s="3"/>
      <c r="L200" s="3"/>
      <c r="M200" s="3"/>
      <c r="N200" s="3"/>
      <c r="O200" s="3"/>
      <c r="P200" s="4"/>
      <c r="Q200" s="4"/>
      <c r="R200" s="4"/>
      <c r="S200" s="4"/>
      <c r="T200" s="4"/>
      <c r="U200" s="4"/>
      <c r="V200" s="4"/>
      <c r="W200" s="4"/>
      <c r="X200" s="4"/>
      <c r="Y200" s="4"/>
      <c r="Z200" s="4"/>
    </row>
    <row r="201" spans="1:26" ht="15.75" customHeight="1" x14ac:dyDescent="0.25">
      <c r="A201" s="20"/>
      <c r="B201" s="21"/>
      <c r="C201" s="21"/>
      <c r="D201" s="22"/>
      <c r="E201" s="10"/>
      <c r="F201" s="3"/>
      <c r="G201" s="3"/>
      <c r="H201" s="3"/>
      <c r="I201" s="3"/>
      <c r="J201" s="3"/>
      <c r="K201" s="3"/>
      <c r="L201" s="3"/>
      <c r="M201" s="3"/>
      <c r="N201" s="3"/>
      <c r="O201" s="3"/>
      <c r="P201" s="4"/>
      <c r="Q201" s="4"/>
      <c r="R201" s="4"/>
      <c r="S201" s="4"/>
      <c r="T201" s="4"/>
      <c r="U201" s="4"/>
      <c r="V201" s="4"/>
      <c r="W201" s="4"/>
      <c r="X201" s="4"/>
      <c r="Y201" s="4"/>
      <c r="Z201" s="4"/>
    </row>
    <row r="202" spans="1:26" ht="15.75" customHeight="1" x14ac:dyDescent="0.25">
      <c r="A202" s="20"/>
      <c r="B202" s="21"/>
      <c r="C202" s="21"/>
      <c r="D202" s="22"/>
      <c r="E202" s="10"/>
      <c r="F202" s="3"/>
      <c r="G202" s="3"/>
      <c r="H202" s="3"/>
      <c r="I202" s="3"/>
      <c r="J202" s="3"/>
      <c r="K202" s="3"/>
      <c r="L202" s="3"/>
      <c r="M202" s="3"/>
      <c r="N202" s="3"/>
      <c r="O202" s="3"/>
      <c r="P202" s="4"/>
      <c r="Q202" s="4"/>
      <c r="R202" s="4"/>
      <c r="S202" s="4"/>
      <c r="T202" s="4"/>
      <c r="U202" s="4"/>
      <c r="V202" s="4"/>
      <c r="W202" s="4"/>
      <c r="X202" s="4"/>
      <c r="Y202" s="4"/>
      <c r="Z202" s="4"/>
    </row>
    <row r="203" spans="1:26" ht="15.75" customHeight="1" x14ac:dyDescent="0.25">
      <c r="A203" s="20"/>
      <c r="B203" s="21"/>
      <c r="C203" s="21"/>
      <c r="D203" s="22"/>
      <c r="E203" s="10"/>
      <c r="F203" s="3"/>
      <c r="G203" s="3"/>
      <c r="H203" s="3"/>
      <c r="I203" s="3"/>
      <c r="J203" s="3"/>
      <c r="K203" s="3"/>
      <c r="L203" s="3"/>
      <c r="M203" s="3"/>
      <c r="N203" s="3"/>
      <c r="O203" s="3"/>
      <c r="P203" s="4"/>
      <c r="Q203" s="4"/>
      <c r="R203" s="4"/>
      <c r="S203" s="4"/>
      <c r="T203" s="4"/>
      <c r="U203" s="4"/>
      <c r="V203" s="4"/>
      <c r="W203" s="4"/>
      <c r="X203" s="4"/>
      <c r="Y203" s="4"/>
      <c r="Z203" s="4"/>
    </row>
    <row r="204" spans="1:26" ht="15.75" customHeight="1" x14ac:dyDescent="0.25">
      <c r="A204" s="20"/>
      <c r="B204" s="21"/>
      <c r="C204" s="21"/>
      <c r="D204" s="22"/>
      <c r="E204" s="10"/>
      <c r="F204" s="3"/>
      <c r="G204" s="3"/>
      <c r="H204" s="3"/>
      <c r="I204" s="3"/>
      <c r="J204" s="3"/>
      <c r="K204" s="3"/>
      <c r="L204" s="3"/>
      <c r="M204" s="3"/>
      <c r="N204" s="3"/>
      <c r="O204" s="3"/>
      <c r="P204" s="4"/>
      <c r="Q204" s="4"/>
      <c r="R204" s="4"/>
      <c r="S204" s="4"/>
      <c r="T204" s="4"/>
      <c r="U204" s="4"/>
      <c r="V204" s="4"/>
      <c r="W204" s="4"/>
      <c r="X204" s="4"/>
      <c r="Y204" s="4"/>
      <c r="Z204" s="4"/>
    </row>
    <row r="205" spans="1:26" ht="15.75" customHeight="1" x14ac:dyDescent="0.25">
      <c r="A205" s="20"/>
      <c r="B205" s="21"/>
      <c r="C205" s="21"/>
      <c r="D205" s="22"/>
      <c r="E205" s="10"/>
      <c r="F205" s="3"/>
      <c r="G205" s="3"/>
      <c r="H205" s="3"/>
      <c r="I205" s="3"/>
      <c r="J205" s="3"/>
      <c r="K205" s="3"/>
      <c r="L205" s="3"/>
      <c r="M205" s="3"/>
      <c r="N205" s="3"/>
      <c r="O205" s="3"/>
      <c r="P205" s="4"/>
      <c r="Q205" s="4"/>
      <c r="R205" s="4"/>
      <c r="S205" s="4"/>
      <c r="T205" s="4"/>
      <c r="U205" s="4"/>
      <c r="V205" s="4"/>
      <c r="W205" s="4"/>
      <c r="X205" s="4"/>
      <c r="Y205" s="4"/>
      <c r="Z205" s="4"/>
    </row>
    <row r="206" spans="1:26" ht="15.75" customHeight="1" x14ac:dyDescent="0.25">
      <c r="A206" s="20"/>
      <c r="B206" s="21"/>
      <c r="C206" s="21"/>
      <c r="D206" s="22"/>
      <c r="E206" s="10"/>
      <c r="F206" s="3"/>
      <c r="G206" s="3"/>
      <c r="H206" s="3"/>
      <c r="I206" s="3"/>
      <c r="J206" s="3"/>
      <c r="K206" s="3"/>
      <c r="L206" s="3"/>
      <c r="M206" s="3"/>
      <c r="N206" s="3"/>
      <c r="O206" s="3"/>
      <c r="P206" s="4"/>
      <c r="Q206" s="4"/>
      <c r="R206" s="4"/>
      <c r="S206" s="4"/>
      <c r="T206" s="4"/>
      <c r="U206" s="4"/>
      <c r="V206" s="4"/>
      <c r="W206" s="4"/>
      <c r="X206" s="4"/>
      <c r="Y206" s="4"/>
      <c r="Z206" s="4"/>
    </row>
    <row r="207" spans="1:26" ht="15.75" customHeight="1" x14ac:dyDescent="0.25">
      <c r="A207" s="20"/>
      <c r="B207" s="21"/>
      <c r="C207" s="21"/>
      <c r="D207" s="22"/>
      <c r="E207" s="10"/>
      <c r="F207" s="3"/>
      <c r="G207" s="3"/>
      <c r="H207" s="3"/>
      <c r="I207" s="3"/>
      <c r="J207" s="3"/>
      <c r="K207" s="3"/>
      <c r="L207" s="3"/>
      <c r="M207" s="3"/>
      <c r="N207" s="3"/>
      <c r="O207" s="3"/>
      <c r="P207" s="4"/>
      <c r="Q207" s="4"/>
      <c r="R207" s="4"/>
      <c r="S207" s="4"/>
      <c r="T207" s="4"/>
      <c r="U207" s="4"/>
      <c r="V207" s="4"/>
      <c r="W207" s="4"/>
      <c r="X207" s="4"/>
      <c r="Y207" s="4"/>
      <c r="Z207" s="4"/>
    </row>
    <row r="208" spans="1:26" ht="15.75" customHeight="1" x14ac:dyDescent="0.25">
      <c r="A208" s="20"/>
      <c r="B208" s="21"/>
      <c r="C208" s="21"/>
      <c r="D208" s="22"/>
      <c r="E208" s="10"/>
      <c r="F208" s="3"/>
      <c r="G208" s="3"/>
      <c r="H208" s="3"/>
      <c r="I208" s="3"/>
      <c r="J208" s="3"/>
      <c r="K208" s="3"/>
      <c r="L208" s="3"/>
      <c r="M208" s="3"/>
      <c r="N208" s="3"/>
      <c r="O208" s="3"/>
      <c r="P208" s="4"/>
      <c r="Q208" s="4"/>
      <c r="R208" s="4"/>
      <c r="S208" s="4"/>
      <c r="T208" s="4"/>
      <c r="U208" s="4"/>
      <c r="V208" s="4"/>
      <c r="W208" s="4"/>
      <c r="X208" s="4"/>
      <c r="Y208" s="4"/>
      <c r="Z208" s="4"/>
    </row>
    <row r="209" spans="1:26" ht="15.75" customHeight="1" x14ac:dyDescent="0.25">
      <c r="A209" s="20"/>
      <c r="B209" s="21"/>
      <c r="C209" s="21"/>
      <c r="D209" s="22"/>
      <c r="E209" s="10"/>
      <c r="F209" s="3"/>
      <c r="G209" s="3"/>
      <c r="H209" s="3"/>
      <c r="I209" s="3"/>
      <c r="J209" s="3"/>
      <c r="K209" s="3"/>
      <c r="L209" s="3"/>
      <c r="M209" s="3"/>
      <c r="N209" s="3"/>
      <c r="O209" s="3"/>
      <c r="P209" s="4"/>
      <c r="Q209" s="4"/>
      <c r="R209" s="4"/>
      <c r="S209" s="4"/>
      <c r="T209" s="4"/>
      <c r="U209" s="4"/>
      <c r="V209" s="4"/>
      <c r="W209" s="4"/>
      <c r="X209" s="4"/>
      <c r="Y209" s="4"/>
      <c r="Z209" s="4"/>
    </row>
    <row r="210" spans="1:26" ht="15.75" customHeight="1" x14ac:dyDescent="0.25">
      <c r="A210" s="20"/>
      <c r="B210" s="21"/>
      <c r="C210" s="21"/>
      <c r="D210" s="22"/>
      <c r="E210" s="10"/>
      <c r="F210" s="3"/>
      <c r="G210" s="3"/>
      <c r="H210" s="3"/>
      <c r="I210" s="3"/>
      <c r="J210" s="3"/>
      <c r="K210" s="3"/>
      <c r="L210" s="3"/>
      <c r="M210" s="3"/>
      <c r="N210" s="3"/>
      <c r="O210" s="3"/>
      <c r="P210" s="4"/>
      <c r="Q210" s="4"/>
      <c r="R210" s="4"/>
      <c r="S210" s="4"/>
      <c r="T210" s="4"/>
      <c r="U210" s="4"/>
      <c r="V210" s="4"/>
      <c r="W210" s="4"/>
      <c r="X210" s="4"/>
      <c r="Y210" s="4"/>
      <c r="Z210" s="4"/>
    </row>
    <row r="211" spans="1:26" ht="15.75" customHeight="1" x14ac:dyDescent="0.25">
      <c r="A211" s="20"/>
      <c r="B211" s="21"/>
      <c r="C211" s="21"/>
      <c r="D211" s="22"/>
      <c r="E211" s="10"/>
      <c r="F211" s="3"/>
      <c r="G211" s="3"/>
      <c r="H211" s="3"/>
      <c r="I211" s="3"/>
      <c r="J211" s="3"/>
      <c r="K211" s="3"/>
      <c r="L211" s="3"/>
      <c r="M211" s="3"/>
      <c r="N211" s="3"/>
      <c r="O211" s="3"/>
      <c r="P211" s="4"/>
      <c r="Q211" s="4"/>
      <c r="R211" s="4"/>
      <c r="S211" s="4"/>
      <c r="T211" s="4"/>
      <c r="U211" s="4"/>
      <c r="V211" s="4"/>
      <c r="W211" s="4"/>
      <c r="X211" s="4"/>
      <c r="Y211" s="4"/>
      <c r="Z211" s="4"/>
    </row>
    <row r="212" spans="1:26" ht="15.75" customHeight="1" x14ac:dyDescent="0.25">
      <c r="A212" s="20"/>
      <c r="B212" s="21"/>
      <c r="C212" s="21"/>
      <c r="D212" s="22"/>
      <c r="E212" s="10"/>
      <c r="F212" s="3"/>
      <c r="G212" s="3"/>
      <c r="H212" s="3"/>
      <c r="I212" s="3"/>
      <c r="J212" s="3"/>
      <c r="K212" s="3"/>
      <c r="L212" s="3"/>
      <c r="M212" s="3"/>
      <c r="N212" s="3"/>
      <c r="O212" s="3"/>
      <c r="P212" s="4"/>
      <c r="Q212" s="4"/>
      <c r="R212" s="4"/>
      <c r="S212" s="4"/>
      <c r="T212" s="4"/>
      <c r="U212" s="4"/>
      <c r="V212" s="4"/>
      <c r="W212" s="4"/>
      <c r="X212" s="4"/>
      <c r="Y212" s="4"/>
      <c r="Z212" s="4"/>
    </row>
    <row r="213" spans="1:26" ht="15.75" customHeight="1" x14ac:dyDescent="0.25">
      <c r="A213" s="20"/>
      <c r="B213" s="21"/>
      <c r="C213" s="21"/>
      <c r="D213" s="22"/>
      <c r="E213" s="10"/>
      <c r="F213" s="3"/>
      <c r="G213" s="3"/>
      <c r="H213" s="3"/>
      <c r="I213" s="3"/>
      <c r="J213" s="3"/>
      <c r="K213" s="3"/>
      <c r="L213" s="3"/>
      <c r="M213" s="3"/>
      <c r="N213" s="3"/>
      <c r="O213" s="3"/>
      <c r="P213" s="4"/>
      <c r="Q213" s="4"/>
      <c r="R213" s="4"/>
      <c r="S213" s="4"/>
      <c r="T213" s="4"/>
      <c r="U213" s="4"/>
      <c r="V213" s="4"/>
      <c r="W213" s="4"/>
      <c r="X213" s="4"/>
      <c r="Y213" s="4"/>
      <c r="Z213" s="4"/>
    </row>
    <row r="214" spans="1:26" ht="15.75" customHeight="1" x14ac:dyDescent="0.25">
      <c r="A214" s="20"/>
      <c r="B214" s="21"/>
      <c r="C214" s="21"/>
      <c r="D214" s="22"/>
      <c r="E214" s="10"/>
      <c r="F214" s="3"/>
      <c r="G214" s="3"/>
      <c r="H214" s="3"/>
      <c r="I214" s="3"/>
      <c r="J214" s="3"/>
      <c r="K214" s="3"/>
      <c r="L214" s="3"/>
      <c r="M214" s="3"/>
      <c r="N214" s="3"/>
      <c r="O214" s="3"/>
      <c r="P214" s="4"/>
      <c r="Q214" s="4"/>
      <c r="R214" s="4"/>
      <c r="S214" s="4"/>
      <c r="T214" s="4"/>
      <c r="U214" s="4"/>
      <c r="V214" s="4"/>
      <c r="W214" s="4"/>
      <c r="X214" s="4"/>
      <c r="Y214" s="4"/>
      <c r="Z214" s="4"/>
    </row>
    <row r="215" spans="1:26" ht="15.75" customHeight="1" x14ac:dyDescent="0.25">
      <c r="A215" s="20"/>
      <c r="B215" s="21"/>
      <c r="C215" s="21"/>
      <c r="D215" s="22"/>
      <c r="E215" s="10"/>
      <c r="F215" s="3"/>
      <c r="G215" s="3"/>
      <c r="H215" s="3"/>
      <c r="I215" s="3"/>
      <c r="J215" s="3"/>
      <c r="K215" s="3"/>
      <c r="L215" s="3"/>
      <c r="M215" s="3"/>
      <c r="N215" s="3"/>
      <c r="O215" s="3"/>
      <c r="P215" s="4"/>
      <c r="Q215" s="4"/>
      <c r="R215" s="4"/>
      <c r="S215" s="4"/>
      <c r="T215" s="4"/>
      <c r="U215" s="4"/>
      <c r="V215" s="4"/>
      <c r="W215" s="4"/>
      <c r="X215" s="4"/>
      <c r="Y215" s="4"/>
      <c r="Z215" s="4"/>
    </row>
    <row r="216" spans="1:26" ht="15.75" customHeight="1" x14ac:dyDescent="0.25">
      <c r="A216" s="20"/>
      <c r="B216" s="21"/>
      <c r="C216" s="21"/>
      <c r="D216" s="22"/>
      <c r="E216" s="10"/>
      <c r="F216" s="3"/>
      <c r="G216" s="3"/>
      <c r="H216" s="3"/>
      <c r="I216" s="3"/>
      <c r="J216" s="3"/>
      <c r="K216" s="3"/>
      <c r="L216" s="3"/>
      <c r="M216" s="3"/>
      <c r="N216" s="3"/>
      <c r="O216" s="3"/>
      <c r="P216" s="4"/>
      <c r="Q216" s="4"/>
      <c r="R216" s="4"/>
      <c r="S216" s="4"/>
      <c r="T216" s="4"/>
      <c r="U216" s="4"/>
      <c r="V216" s="4"/>
      <c r="W216" s="4"/>
      <c r="X216" s="4"/>
      <c r="Y216" s="4"/>
      <c r="Z216" s="4"/>
    </row>
    <row r="217" spans="1:26" ht="15.75" customHeight="1" x14ac:dyDescent="0.25">
      <c r="A217" s="20"/>
      <c r="B217" s="21"/>
      <c r="C217" s="21"/>
      <c r="D217" s="22"/>
      <c r="E217" s="10"/>
      <c r="F217" s="3"/>
      <c r="G217" s="3"/>
      <c r="H217" s="3"/>
      <c r="I217" s="3"/>
      <c r="J217" s="3"/>
      <c r="K217" s="3"/>
      <c r="L217" s="3"/>
      <c r="M217" s="3"/>
      <c r="N217" s="3"/>
      <c r="O217" s="3"/>
      <c r="P217" s="4"/>
      <c r="Q217" s="4"/>
      <c r="R217" s="4"/>
      <c r="S217" s="4"/>
      <c r="T217" s="4"/>
      <c r="U217" s="4"/>
      <c r="V217" s="4"/>
      <c r="W217" s="4"/>
      <c r="X217" s="4"/>
      <c r="Y217" s="4"/>
      <c r="Z217" s="4"/>
    </row>
    <row r="218" spans="1:26" ht="15.75" customHeight="1" x14ac:dyDescent="0.25">
      <c r="A218" s="20"/>
      <c r="B218" s="21"/>
      <c r="C218" s="21"/>
      <c r="D218" s="22"/>
      <c r="E218" s="10"/>
      <c r="F218" s="3"/>
      <c r="G218" s="3"/>
      <c r="H218" s="3"/>
      <c r="I218" s="3"/>
      <c r="J218" s="3"/>
      <c r="K218" s="3"/>
      <c r="L218" s="3"/>
      <c r="M218" s="3"/>
      <c r="N218" s="3"/>
      <c r="O218" s="3"/>
      <c r="P218" s="4"/>
      <c r="Q218" s="4"/>
      <c r="R218" s="4"/>
      <c r="S218" s="4"/>
      <c r="T218" s="4"/>
      <c r="U218" s="4"/>
      <c r="V218" s="4"/>
      <c r="W218" s="4"/>
      <c r="X218" s="4"/>
      <c r="Y218" s="4"/>
      <c r="Z218" s="4"/>
    </row>
    <row r="219" spans="1:26" ht="15.75" customHeight="1" x14ac:dyDescent="0.25">
      <c r="A219" s="20"/>
      <c r="B219" s="21"/>
      <c r="C219" s="21"/>
      <c r="D219" s="22"/>
      <c r="E219" s="10"/>
      <c r="F219" s="3"/>
      <c r="G219" s="3"/>
      <c r="H219" s="3"/>
      <c r="I219" s="3"/>
      <c r="J219" s="3"/>
      <c r="K219" s="3"/>
      <c r="L219" s="3"/>
      <c r="M219" s="3"/>
      <c r="N219" s="3"/>
      <c r="O219" s="3"/>
      <c r="P219" s="4"/>
      <c r="Q219" s="4"/>
      <c r="R219" s="4"/>
      <c r="S219" s="4"/>
      <c r="T219" s="4"/>
      <c r="U219" s="4"/>
      <c r="V219" s="4"/>
      <c r="W219" s="4"/>
      <c r="X219" s="4"/>
      <c r="Y219" s="4"/>
      <c r="Z219" s="4"/>
    </row>
    <row r="220" spans="1:26" ht="15.75" customHeight="1" x14ac:dyDescent="0.25">
      <c r="A220" s="20"/>
      <c r="B220" s="21"/>
      <c r="C220" s="21"/>
      <c r="D220" s="22"/>
      <c r="E220" s="10"/>
      <c r="F220" s="3"/>
      <c r="G220" s="3"/>
      <c r="H220" s="3"/>
      <c r="I220" s="3"/>
      <c r="J220" s="3"/>
      <c r="K220" s="3"/>
      <c r="L220" s="3"/>
      <c r="M220" s="3"/>
      <c r="N220" s="3"/>
      <c r="O220" s="3"/>
      <c r="P220" s="4"/>
      <c r="Q220" s="4"/>
      <c r="R220" s="4"/>
      <c r="S220" s="4"/>
      <c r="T220" s="4"/>
      <c r="U220" s="4"/>
      <c r="V220" s="4"/>
      <c r="W220" s="4"/>
      <c r="X220" s="4"/>
      <c r="Y220" s="4"/>
      <c r="Z220" s="4"/>
    </row>
    <row r="221" spans="1:26" ht="15.75" customHeight="1" x14ac:dyDescent="0.25">
      <c r="A221" s="20"/>
      <c r="B221" s="21"/>
      <c r="C221" s="21"/>
      <c r="D221" s="22"/>
      <c r="E221" s="10"/>
      <c r="F221" s="3"/>
      <c r="G221" s="3"/>
      <c r="H221" s="3"/>
      <c r="I221" s="3"/>
      <c r="J221" s="3"/>
      <c r="K221" s="3"/>
      <c r="L221" s="3"/>
      <c r="M221" s="3"/>
      <c r="N221" s="3"/>
      <c r="O221" s="3"/>
      <c r="P221" s="4"/>
      <c r="Q221" s="4"/>
      <c r="R221" s="4"/>
      <c r="S221" s="4"/>
      <c r="T221" s="4"/>
      <c r="U221" s="4"/>
      <c r="V221" s="4"/>
      <c r="W221" s="4"/>
      <c r="X221" s="4"/>
      <c r="Y221" s="4"/>
      <c r="Z221" s="4"/>
    </row>
    <row r="222" spans="1:26" ht="15.75" customHeight="1" x14ac:dyDescent="0.25">
      <c r="A222" s="20"/>
      <c r="B222" s="21"/>
      <c r="C222" s="21"/>
      <c r="D222" s="22"/>
      <c r="E222" s="10"/>
      <c r="F222" s="3"/>
      <c r="G222" s="3"/>
      <c r="H222" s="3"/>
      <c r="I222" s="3"/>
      <c r="J222" s="3"/>
      <c r="K222" s="3"/>
      <c r="L222" s="3"/>
      <c r="M222" s="3"/>
      <c r="N222" s="3"/>
      <c r="O222" s="3"/>
      <c r="P222" s="4"/>
      <c r="Q222" s="4"/>
      <c r="R222" s="4"/>
      <c r="S222" s="4"/>
      <c r="T222" s="4"/>
      <c r="U222" s="4"/>
      <c r="V222" s="4"/>
      <c r="W222" s="4"/>
      <c r="X222" s="4"/>
      <c r="Y222" s="4"/>
      <c r="Z222" s="4"/>
    </row>
    <row r="223" spans="1:26" ht="15.75" customHeight="1" x14ac:dyDescent="0.25">
      <c r="A223" s="20"/>
      <c r="B223" s="21"/>
      <c r="C223" s="21"/>
      <c r="D223" s="22"/>
      <c r="E223" s="10"/>
      <c r="F223" s="3"/>
      <c r="G223" s="3"/>
      <c r="H223" s="3"/>
      <c r="I223" s="3"/>
      <c r="J223" s="3"/>
      <c r="K223" s="3"/>
      <c r="L223" s="3"/>
      <c r="M223" s="3"/>
      <c r="N223" s="3"/>
      <c r="O223" s="3"/>
      <c r="P223" s="4"/>
      <c r="Q223" s="4"/>
      <c r="R223" s="4"/>
      <c r="S223" s="4"/>
      <c r="T223" s="4"/>
      <c r="U223" s="4"/>
      <c r="V223" s="4"/>
      <c r="W223" s="4"/>
      <c r="X223" s="4"/>
      <c r="Y223" s="4"/>
      <c r="Z223" s="4"/>
    </row>
    <row r="224" spans="1:26" ht="15.75" customHeight="1" x14ac:dyDescent="0.25">
      <c r="A224" s="20"/>
      <c r="B224" s="21"/>
      <c r="C224" s="21"/>
      <c r="D224" s="22"/>
      <c r="E224" s="10"/>
      <c r="F224" s="3"/>
      <c r="G224" s="3"/>
      <c r="H224" s="3"/>
      <c r="I224" s="3"/>
      <c r="J224" s="3"/>
      <c r="K224" s="3"/>
      <c r="L224" s="3"/>
      <c r="M224" s="3"/>
      <c r="N224" s="3"/>
      <c r="O224" s="3"/>
      <c r="P224" s="4"/>
      <c r="Q224" s="4"/>
      <c r="R224" s="4"/>
      <c r="S224" s="4"/>
      <c r="T224" s="4"/>
      <c r="U224" s="4"/>
      <c r="V224" s="4"/>
      <c r="W224" s="4"/>
      <c r="X224" s="4"/>
      <c r="Y224" s="4"/>
      <c r="Z224" s="4"/>
    </row>
    <row r="225" spans="1:26" ht="15.75" customHeight="1" x14ac:dyDescent="0.25">
      <c r="A225" s="20"/>
      <c r="B225" s="21"/>
      <c r="C225" s="21"/>
      <c r="D225" s="22"/>
      <c r="E225" s="10"/>
      <c r="F225" s="3"/>
      <c r="G225" s="3"/>
      <c r="H225" s="3"/>
      <c r="I225" s="3"/>
      <c r="J225" s="3"/>
      <c r="K225" s="3"/>
      <c r="L225" s="3"/>
      <c r="M225" s="3"/>
      <c r="N225" s="3"/>
      <c r="O225" s="3"/>
      <c r="P225" s="4"/>
      <c r="Q225" s="4"/>
      <c r="R225" s="4"/>
      <c r="S225" s="4"/>
      <c r="T225" s="4"/>
      <c r="U225" s="4"/>
      <c r="V225" s="4"/>
      <c r="W225" s="4"/>
      <c r="X225" s="4"/>
      <c r="Y225" s="4"/>
      <c r="Z225" s="4"/>
    </row>
    <row r="226" spans="1:26" ht="15.75" customHeight="1" x14ac:dyDescent="0.25">
      <c r="A226" s="20"/>
      <c r="B226" s="21"/>
      <c r="C226" s="21"/>
      <c r="D226" s="22"/>
      <c r="E226" s="10"/>
      <c r="F226" s="3"/>
      <c r="G226" s="3"/>
      <c r="H226" s="3"/>
      <c r="I226" s="3"/>
      <c r="J226" s="3"/>
      <c r="K226" s="3"/>
      <c r="L226" s="3"/>
      <c r="M226" s="3"/>
      <c r="N226" s="3"/>
      <c r="O226" s="3"/>
      <c r="P226" s="4"/>
      <c r="Q226" s="4"/>
      <c r="R226" s="4"/>
      <c r="S226" s="4"/>
      <c r="T226" s="4"/>
      <c r="U226" s="4"/>
      <c r="V226" s="4"/>
      <c r="W226" s="4"/>
      <c r="X226" s="4"/>
      <c r="Y226" s="4"/>
      <c r="Z226" s="4"/>
    </row>
    <row r="227" spans="1:26" ht="15.75" customHeight="1" x14ac:dyDescent="0.25">
      <c r="A227" s="20"/>
      <c r="B227" s="21"/>
      <c r="C227" s="21"/>
      <c r="D227" s="22"/>
      <c r="E227" s="10"/>
      <c r="F227" s="3"/>
      <c r="G227" s="3"/>
      <c r="H227" s="3"/>
      <c r="I227" s="3"/>
      <c r="J227" s="3"/>
      <c r="K227" s="3"/>
      <c r="L227" s="3"/>
      <c r="M227" s="3"/>
      <c r="N227" s="3"/>
      <c r="O227" s="3"/>
      <c r="P227" s="4"/>
      <c r="Q227" s="4"/>
      <c r="R227" s="4"/>
      <c r="S227" s="4"/>
      <c r="T227" s="4"/>
      <c r="U227" s="4"/>
      <c r="V227" s="4"/>
      <c r="W227" s="4"/>
      <c r="X227" s="4"/>
      <c r="Y227" s="4"/>
      <c r="Z227" s="4"/>
    </row>
    <row r="228" spans="1:26" ht="15.75" customHeight="1" x14ac:dyDescent="0.25">
      <c r="A228" s="20"/>
      <c r="B228" s="21"/>
      <c r="C228" s="21"/>
      <c r="D228" s="22"/>
      <c r="E228" s="10"/>
      <c r="F228" s="3"/>
      <c r="G228" s="3"/>
      <c r="H228" s="3"/>
      <c r="I228" s="3"/>
      <c r="J228" s="3"/>
      <c r="K228" s="3"/>
      <c r="L228" s="3"/>
      <c r="M228" s="3"/>
      <c r="N228" s="3"/>
      <c r="O228" s="3"/>
      <c r="P228" s="4"/>
      <c r="Q228" s="4"/>
      <c r="R228" s="4"/>
      <c r="S228" s="4"/>
      <c r="T228" s="4"/>
      <c r="U228" s="4"/>
      <c r="V228" s="4"/>
      <c r="W228" s="4"/>
      <c r="X228" s="4"/>
      <c r="Y228" s="4"/>
      <c r="Z228" s="4"/>
    </row>
    <row r="229" spans="1:26" ht="15.75" customHeight="1" x14ac:dyDescent="0.25">
      <c r="A229" s="20"/>
      <c r="B229" s="21"/>
      <c r="C229" s="21"/>
      <c r="D229" s="22"/>
      <c r="E229" s="10"/>
      <c r="F229" s="3"/>
      <c r="G229" s="3"/>
      <c r="H229" s="3"/>
      <c r="I229" s="3"/>
      <c r="J229" s="3"/>
      <c r="K229" s="3"/>
      <c r="L229" s="3"/>
      <c r="M229" s="3"/>
      <c r="N229" s="3"/>
      <c r="O229" s="3"/>
      <c r="P229" s="4"/>
      <c r="Q229" s="4"/>
      <c r="R229" s="4"/>
      <c r="S229" s="4"/>
      <c r="T229" s="4"/>
      <c r="U229" s="4"/>
      <c r="V229" s="4"/>
      <c r="W229" s="4"/>
      <c r="X229" s="4"/>
      <c r="Y229" s="4"/>
      <c r="Z229" s="4"/>
    </row>
    <row r="230" spans="1:26" ht="15.75" customHeight="1" x14ac:dyDescent="0.25">
      <c r="A230" s="20"/>
      <c r="B230" s="21"/>
      <c r="C230" s="21"/>
      <c r="D230" s="22"/>
      <c r="E230" s="10"/>
      <c r="F230" s="3"/>
      <c r="G230" s="3"/>
      <c r="H230" s="3"/>
      <c r="I230" s="3"/>
      <c r="J230" s="3"/>
      <c r="K230" s="3"/>
      <c r="L230" s="3"/>
      <c r="M230" s="3"/>
      <c r="N230" s="3"/>
      <c r="O230" s="3"/>
      <c r="P230" s="4"/>
      <c r="Q230" s="4"/>
      <c r="R230" s="4"/>
      <c r="S230" s="4"/>
      <c r="T230" s="4"/>
      <c r="U230" s="4"/>
      <c r="V230" s="4"/>
      <c r="W230" s="4"/>
      <c r="X230" s="4"/>
      <c r="Y230" s="4"/>
      <c r="Z230" s="4"/>
    </row>
    <row r="231" spans="1:26" ht="15.75" customHeight="1" x14ac:dyDescent="0.25">
      <c r="A231" s="20"/>
      <c r="B231" s="21"/>
      <c r="C231" s="21"/>
      <c r="D231" s="22"/>
      <c r="E231" s="10"/>
      <c r="F231" s="3"/>
      <c r="G231" s="3"/>
      <c r="H231" s="3"/>
      <c r="I231" s="3"/>
      <c r="J231" s="3"/>
      <c r="K231" s="3"/>
      <c r="L231" s="3"/>
      <c r="M231" s="3"/>
      <c r="N231" s="3"/>
      <c r="O231" s="3"/>
      <c r="P231" s="4"/>
      <c r="Q231" s="4"/>
      <c r="R231" s="4"/>
      <c r="S231" s="4"/>
      <c r="T231" s="4"/>
      <c r="U231" s="4"/>
      <c r="V231" s="4"/>
      <c r="W231" s="4"/>
      <c r="X231" s="4"/>
      <c r="Y231" s="4"/>
      <c r="Z231" s="4"/>
    </row>
    <row r="232" spans="1:26" ht="15.75" customHeight="1" x14ac:dyDescent="0.25">
      <c r="A232" s="20"/>
      <c r="B232" s="21"/>
      <c r="C232" s="21"/>
      <c r="D232" s="22"/>
      <c r="E232" s="10"/>
      <c r="F232" s="3"/>
      <c r="G232" s="3"/>
      <c r="H232" s="3"/>
      <c r="I232" s="3"/>
      <c r="J232" s="3"/>
      <c r="K232" s="3"/>
      <c r="L232" s="3"/>
      <c r="M232" s="3"/>
      <c r="N232" s="3"/>
      <c r="O232" s="3"/>
      <c r="P232" s="4"/>
      <c r="Q232" s="4"/>
      <c r="R232" s="4"/>
      <c r="S232" s="4"/>
      <c r="T232" s="4"/>
      <c r="U232" s="4"/>
      <c r="V232" s="4"/>
      <c r="W232" s="4"/>
      <c r="X232" s="4"/>
      <c r="Y232" s="4"/>
      <c r="Z232" s="4"/>
    </row>
    <row r="233" spans="1:26" ht="15.75" customHeight="1" x14ac:dyDescent="0.25">
      <c r="A233" s="20"/>
      <c r="B233" s="21"/>
      <c r="C233" s="21"/>
      <c r="D233" s="22"/>
      <c r="E233" s="10"/>
      <c r="F233" s="3"/>
      <c r="G233" s="3"/>
      <c r="H233" s="3"/>
      <c r="I233" s="3"/>
      <c r="J233" s="3"/>
      <c r="K233" s="3"/>
      <c r="L233" s="3"/>
      <c r="M233" s="3"/>
      <c r="N233" s="3"/>
      <c r="O233" s="3"/>
      <c r="P233" s="4"/>
      <c r="Q233" s="4"/>
      <c r="R233" s="4"/>
      <c r="S233" s="4"/>
      <c r="T233" s="4"/>
      <c r="U233" s="4"/>
      <c r="V233" s="4"/>
      <c r="W233" s="4"/>
      <c r="X233" s="4"/>
      <c r="Y233" s="4"/>
      <c r="Z233" s="4"/>
    </row>
    <row r="234" spans="1:26" ht="15.75" customHeight="1" x14ac:dyDescent="0.25">
      <c r="A234" s="20"/>
      <c r="B234" s="21"/>
      <c r="C234" s="21"/>
      <c r="D234" s="22"/>
      <c r="E234" s="10"/>
      <c r="F234" s="3"/>
      <c r="G234" s="3"/>
      <c r="H234" s="3"/>
      <c r="I234" s="3"/>
      <c r="J234" s="3"/>
      <c r="K234" s="3"/>
      <c r="L234" s="3"/>
      <c r="M234" s="3"/>
      <c r="N234" s="3"/>
      <c r="O234" s="3"/>
      <c r="P234" s="4"/>
      <c r="Q234" s="4"/>
      <c r="R234" s="4"/>
      <c r="S234" s="4"/>
      <c r="T234" s="4"/>
      <c r="U234" s="4"/>
      <c r="V234" s="4"/>
      <c r="W234" s="4"/>
      <c r="X234" s="4"/>
      <c r="Y234" s="4"/>
      <c r="Z234" s="4"/>
    </row>
    <row r="235" spans="1:26" ht="15.75" customHeight="1" x14ac:dyDescent="0.25">
      <c r="A235" s="20"/>
      <c r="B235" s="21"/>
      <c r="C235" s="21"/>
      <c r="D235" s="22"/>
      <c r="E235" s="10"/>
      <c r="F235" s="3"/>
      <c r="G235" s="3"/>
      <c r="H235" s="3"/>
      <c r="I235" s="3"/>
      <c r="J235" s="3"/>
      <c r="K235" s="3"/>
      <c r="L235" s="3"/>
      <c r="M235" s="3"/>
      <c r="N235" s="3"/>
      <c r="O235" s="3"/>
      <c r="P235" s="4"/>
      <c r="Q235" s="4"/>
      <c r="R235" s="4"/>
      <c r="S235" s="4"/>
      <c r="T235" s="4"/>
      <c r="U235" s="4"/>
      <c r="V235" s="4"/>
      <c r="W235" s="4"/>
      <c r="X235" s="4"/>
      <c r="Y235" s="4"/>
      <c r="Z235" s="4"/>
    </row>
    <row r="236" spans="1:26" ht="15.75" customHeight="1" x14ac:dyDescent="0.25">
      <c r="A236" s="20"/>
      <c r="B236" s="21"/>
      <c r="C236" s="21"/>
      <c r="D236" s="22"/>
      <c r="E236" s="10"/>
      <c r="F236" s="3"/>
      <c r="G236" s="3"/>
      <c r="H236" s="3"/>
      <c r="I236" s="3"/>
      <c r="J236" s="3"/>
      <c r="K236" s="3"/>
      <c r="L236" s="3"/>
      <c r="M236" s="3"/>
      <c r="N236" s="3"/>
      <c r="O236" s="3"/>
      <c r="P236" s="4"/>
      <c r="Q236" s="4"/>
      <c r="R236" s="4"/>
      <c r="S236" s="4"/>
      <c r="T236" s="4"/>
      <c r="U236" s="4"/>
      <c r="V236" s="4"/>
      <c r="W236" s="4"/>
      <c r="X236" s="4"/>
      <c r="Y236" s="4"/>
      <c r="Z236" s="4"/>
    </row>
    <row r="237" spans="1:26" ht="15.75" customHeight="1" x14ac:dyDescent="0.25">
      <c r="A237" s="20"/>
      <c r="B237" s="21"/>
      <c r="C237" s="21"/>
      <c r="D237" s="22"/>
      <c r="E237" s="10"/>
      <c r="F237" s="3"/>
      <c r="G237" s="3"/>
      <c r="H237" s="3"/>
      <c r="I237" s="3"/>
      <c r="J237" s="3"/>
      <c r="K237" s="3"/>
      <c r="L237" s="3"/>
      <c r="M237" s="3"/>
      <c r="N237" s="3"/>
      <c r="O237" s="3"/>
      <c r="P237" s="4"/>
      <c r="Q237" s="4"/>
      <c r="R237" s="4"/>
      <c r="S237" s="4"/>
      <c r="T237" s="4"/>
      <c r="U237" s="4"/>
      <c r="V237" s="4"/>
      <c r="W237" s="4"/>
      <c r="X237" s="4"/>
      <c r="Y237" s="4"/>
      <c r="Z237" s="4"/>
    </row>
    <row r="238" spans="1:26" ht="15.75" customHeight="1" x14ac:dyDescent="0.25">
      <c r="A238" s="20"/>
      <c r="B238" s="21"/>
      <c r="C238" s="21"/>
      <c r="D238" s="22"/>
      <c r="E238" s="10"/>
      <c r="F238" s="3"/>
      <c r="G238" s="3"/>
      <c r="H238" s="3"/>
      <c r="I238" s="3"/>
      <c r="J238" s="3"/>
      <c r="K238" s="3"/>
      <c r="L238" s="3"/>
      <c r="M238" s="3"/>
      <c r="N238" s="3"/>
      <c r="O238" s="3"/>
      <c r="P238" s="4"/>
      <c r="Q238" s="4"/>
      <c r="R238" s="4"/>
      <c r="S238" s="4"/>
      <c r="T238" s="4"/>
      <c r="U238" s="4"/>
      <c r="V238" s="4"/>
      <c r="W238" s="4"/>
      <c r="X238" s="4"/>
      <c r="Y238" s="4"/>
      <c r="Z238" s="4"/>
    </row>
    <row r="239" spans="1:26" ht="15.75" customHeight="1" x14ac:dyDescent="0.25">
      <c r="A239" s="20"/>
      <c r="B239" s="21"/>
      <c r="C239" s="21"/>
      <c r="D239" s="22"/>
      <c r="E239" s="10"/>
      <c r="F239" s="3"/>
      <c r="G239" s="3"/>
      <c r="H239" s="3"/>
      <c r="I239" s="3"/>
      <c r="J239" s="3"/>
      <c r="K239" s="3"/>
      <c r="L239" s="3"/>
      <c r="M239" s="3"/>
      <c r="N239" s="3"/>
      <c r="O239" s="3"/>
      <c r="P239" s="4"/>
      <c r="Q239" s="4"/>
      <c r="R239" s="4"/>
      <c r="S239" s="4"/>
      <c r="T239" s="4"/>
      <c r="U239" s="4"/>
      <c r="V239" s="4"/>
      <c r="W239" s="4"/>
      <c r="X239" s="4"/>
      <c r="Y239" s="4"/>
      <c r="Z239" s="4"/>
    </row>
    <row r="240" spans="1:26" ht="15.75" customHeight="1" x14ac:dyDescent="0.25">
      <c r="A240" s="20"/>
      <c r="B240" s="21"/>
      <c r="C240" s="21"/>
      <c r="D240" s="22"/>
      <c r="E240" s="10"/>
      <c r="F240" s="3"/>
      <c r="G240" s="3"/>
      <c r="H240" s="3"/>
      <c r="I240" s="3"/>
      <c r="J240" s="3"/>
      <c r="K240" s="3"/>
      <c r="L240" s="3"/>
      <c r="M240" s="3"/>
      <c r="N240" s="3"/>
      <c r="O240" s="3"/>
      <c r="P240" s="4"/>
      <c r="Q240" s="4"/>
      <c r="R240" s="4"/>
      <c r="S240" s="4"/>
      <c r="T240" s="4"/>
      <c r="U240" s="4"/>
      <c r="V240" s="4"/>
      <c r="W240" s="4"/>
      <c r="X240" s="4"/>
      <c r="Y240" s="4"/>
      <c r="Z240" s="4"/>
    </row>
    <row r="241" spans="1:26" ht="15.75" customHeight="1" x14ac:dyDescent="0.25">
      <c r="A241" s="20"/>
      <c r="B241" s="21"/>
      <c r="C241" s="21"/>
      <c r="D241" s="22"/>
      <c r="E241" s="10"/>
      <c r="F241" s="3"/>
      <c r="G241" s="3"/>
      <c r="H241" s="3"/>
      <c r="I241" s="3"/>
      <c r="J241" s="3"/>
      <c r="K241" s="3"/>
      <c r="L241" s="3"/>
      <c r="M241" s="3"/>
      <c r="N241" s="3"/>
      <c r="O241" s="3"/>
      <c r="P241" s="4"/>
      <c r="Q241" s="4"/>
      <c r="R241" s="4"/>
      <c r="S241" s="4"/>
      <c r="T241" s="4"/>
      <c r="U241" s="4"/>
      <c r="V241" s="4"/>
      <c r="W241" s="4"/>
      <c r="X241" s="4"/>
      <c r="Y241" s="4"/>
      <c r="Z241" s="4"/>
    </row>
    <row r="242" spans="1:26" ht="15.75" customHeight="1" x14ac:dyDescent="0.25">
      <c r="A242" s="20"/>
      <c r="B242" s="21"/>
      <c r="C242" s="21"/>
      <c r="D242" s="22"/>
      <c r="E242" s="10"/>
      <c r="F242" s="3"/>
      <c r="G242" s="3"/>
      <c r="H242" s="3"/>
      <c r="I242" s="3"/>
      <c r="J242" s="3"/>
      <c r="K242" s="3"/>
      <c r="L242" s="3"/>
      <c r="M242" s="3"/>
      <c r="N242" s="3"/>
      <c r="O242" s="3"/>
      <c r="P242" s="4"/>
      <c r="Q242" s="4"/>
      <c r="R242" s="4"/>
      <c r="S242" s="4"/>
      <c r="T242" s="4"/>
      <c r="U242" s="4"/>
      <c r="V242" s="4"/>
      <c r="W242" s="4"/>
      <c r="X242" s="4"/>
      <c r="Y242" s="4"/>
      <c r="Z242" s="4"/>
    </row>
    <row r="243" spans="1:26" ht="15.75" customHeight="1" x14ac:dyDescent="0.25">
      <c r="A243" s="20"/>
      <c r="B243" s="21"/>
      <c r="C243" s="21"/>
      <c r="D243" s="22"/>
      <c r="E243" s="10"/>
      <c r="F243" s="3"/>
      <c r="G243" s="3"/>
      <c r="H243" s="3"/>
      <c r="I243" s="3"/>
      <c r="J243" s="3"/>
      <c r="K243" s="3"/>
      <c r="L243" s="3"/>
      <c r="M243" s="3"/>
      <c r="N243" s="3"/>
      <c r="O243" s="3"/>
      <c r="P243" s="4"/>
      <c r="Q243" s="4"/>
      <c r="R243" s="4"/>
      <c r="S243" s="4"/>
      <c r="T243" s="4"/>
      <c r="U243" s="4"/>
      <c r="V243" s="4"/>
      <c r="W243" s="4"/>
      <c r="X243" s="4"/>
      <c r="Y243" s="4"/>
      <c r="Z243" s="4"/>
    </row>
    <row r="244" spans="1:26" ht="15.75" customHeight="1" x14ac:dyDescent="0.25">
      <c r="A244" s="20"/>
      <c r="B244" s="21"/>
      <c r="C244" s="21"/>
      <c r="D244" s="22"/>
      <c r="E244" s="10"/>
      <c r="F244" s="3"/>
      <c r="G244" s="3"/>
      <c r="H244" s="3"/>
      <c r="I244" s="3"/>
      <c r="J244" s="3"/>
      <c r="K244" s="3"/>
      <c r="L244" s="3"/>
      <c r="M244" s="3"/>
      <c r="N244" s="3"/>
      <c r="O244" s="3"/>
      <c r="P244" s="4"/>
      <c r="Q244" s="4"/>
      <c r="R244" s="4"/>
      <c r="S244" s="4"/>
      <c r="T244" s="4"/>
      <c r="U244" s="4"/>
      <c r="V244" s="4"/>
      <c r="W244" s="4"/>
      <c r="X244" s="4"/>
      <c r="Y244" s="4"/>
      <c r="Z244" s="4"/>
    </row>
    <row r="245" spans="1:26" ht="15.75" customHeight="1" x14ac:dyDescent="0.25">
      <c r="A245" s="20"/>
      <c r="B245" s="21"/>
      <c r="C245" s="21"/>
      <c r="D245" s="22"/>
      <c r="E245" s="10"/>
      <c r="F245" s="3"/>
      <c r="G245" s="3"/>
      <c r="H245" s="3"/>
      <c r="I245" s="3"/>
      <c r="J245" s="3"/>
      <c r="K245" s="3"/>
      <c r="L245" s="3"/>
      <c r="M245" s="3"/>
      <c r="N245" s="3"/>
      <c r="O245" s="3"/>
      <c r="P245" s="4"/>
      <c r="Q245" s="4"/>
      <c r="R245" s="4"/>
      <c r="S245" s="4"/>
      <c r="T245" s="4"/>
      <c r="U245" s="4"/>
      <c r="V245" s="4"/>
      <c r="W245" s="4"/>
      <c r="X245" s="4"/>
      <c r="Y245" s="4"/>
      <c r="Z245" s="4"/>
    </row>
    <row r="246" spans="1:26" ht="15.75" customHeight="1" x14ac:dyDescent="0.25">
      <c r="A246" s="20"/>
      <c r="B246" s="21"/>
      <c r="C246" s="21"/>
      <c r="D246" s="22"/>
      <c r="E246" s="10"/>
      <c r="F246" s="3"/>
      <c r="G246" s="3"/>
      <c r="H246" s="3"/>
      <c r="I246" s="3"/>
      <c r="J246" s="3"/>
      <c r="K246" s="3"/>
      <c r="L246" s="3"/>
      <c r="M246" s="3"/>
      <c r="N246" s="3"/>
      <c r="O246" s="3"/>
      <c r="P246" s="4"/>
      <c r="Q246" s="4"/>
      <c r="R246" s="4"/>
      <c r="S246" s="4"/>
      <c r="T246" s="4"/>
      <c r="U246" s="4"/>
      <c r="V246" s="4"/>
      <c r="W246" s="4"/>
      <c r="X246" s="4"/>
      <c r="Y246" s="4"/>
      <c r="Z246" s="4"/>
    </row>
    <row r="247" spans="1:26" ht="15.75" customHeight="1" x14ac:dyDescent="0.25">
      <c r="A247" s="20"/>
      <c r="B247" s="21"/>
      <c r="C247" s="21"/>
      <c r="D247" s="22"/>
      <c r="E247" s="10"/>
      <c r="F247" s="3"/>
      <c r="G247" s="3"/>
      <c r="H247" s="3"/>
      <c r="I247" s="3"/>
      <c r="J247" s="3"/>
      <c r="K247" s="3"/>
      <c r="L247" s="3"/>
      <c r="M247" s="3"/>
      <c r="N247" s="3"/>
      <c r="O247" s="3"/>
      <c r="P247" s="4"/>
      <c r="Q247" s="4"/>
      <c r="R247" s="4"/>
      <c r="S247" s="4"/>
      <c r="T247" s="4"/>
      <c r="U247" s="4"/>
      <c r="V247" s="4"/>
      <c r="W247" s="4"/>
      <c r="X247" s="4"/>
      <c r="Y247" s="4"/>
      <c r="Z247" s="4"/>
    </row>
    <row r="248" spans="1:26" ht="15.75" customHeight="1" x14ac:dyDescent="0.25">
      <c r="A248" s="20"/>
      <c r="B248" s="21"/>
      <c r="C248" s="21"/>
      <c r="D248" s="22"/>
      <c r="E248" s="10"/>
      <c r="F248" s="3"/>
      <c r="G248" s="3"/>
      <c r="H248" s="3"/>
      <c r="I248" s="3"/>
      <c r="J248" s="3"/>
      <c r="K248" s="3"/>
      <c r="L248" s="3"/>
      <c r="M248" s="3"/>
      <c r="N248" s="3"/>
      <c r="O248" s="3"/>
      <c r="P248" s="4"/>
      <c r="Q248" s="4"/>
      <c r="R248" s="4"/>
      <c r="S248" s="4"/>
      <c r="T248" s="4"/>
      <c r="U248" s="4"/>
      <c r="V248" s="4"/>
      <c r="W248" s="4"/>
      <c r="X248" s="4"/>
      <c r="Y248" s="4"/>
      <c r="Z248" s="4"/>
    </row>
    <row r="249" spans="1:26" ht="15.75" customHeight="1" x14ac:dyDescent="0.25">
      <c r="A249" s="20"/>
      <c r="B249" s="21"/>
      <c r="C249" s="21"/>
      <c r="D249" s="22"/>
      <c r="E249" s="10"/>
      <c r="F249" s="3"/>
      <c r="G249" s="3"/>
      <c r="H249" s="3"/>
      <c r="I249" s="3"/>
      <c r="J249" s="3"/>
      <c r="K249" s="3"/>
      <c r="L249" s="3"/>
      <c r="M249" s="3"/>
      <c r="N249" s="3"/>
      <c r="O249" s="3"/>
      <c r="P249" s="4"/>
      <c r="Q249" s="4"/>
      <c r="R249" s="4"/>
      <c r="S249" s="4"/>
      <c r="T249" s="4"/>
      <c r="U249" s="4"/>
      <c r="V249" s="4"/>
      <c r="W249" s="4"/>
      <c r="X249" s="4"/>
      <c r="Y249" s="4"/>
      <c r="Z249" s="4"/>
    </row>
    <row r="250" spans="1:26" ht="15.75" customHeight="1" x14ac:dyDescent="0.25">
      <c r="A250" s="20"/>
      <c r="B250" s="21"/>
      <c r="C250" s="21"/>
      <c r="D250" s="22"/>
      <c r="E250" s="10"/>
      <c r="F250" s="3"/>
      <c r="G250" s="3"/>
      <c r="H250" s="3"/>
      <c r="I250" s="3"/>
      <c r="J250" s="3"/>
      <c r="K250" s="3"/>
      <c r="L250" s="3"/>
      <c r="M250" s="3"/>
      <c r="N250" s="3"/>
      <c r="O250" s="3"/>
      <c r="P250" s="4"/>
      <c r="Q250" s="4"/>
      <c r="R250" s="4"/>
      <c r="S250" s="4"/>
      <c r="T250" s="4"/>
      <c r="U250" s="4"/>
      <c r="V250" s="4"/>
      <c r="W250" s="4"/>
      <c r="X250" s="4"/>
      <c r="Y250" s="4"/>
      <c r="Z250" s="4"/>
    </row>
    <row r="251" spans="1:26" ht="15.75" customHeight="1" x14ac:dyDescent="0.25">
      <c r="A251" s="20"/>
      <c r="B251" s="21"/>
      <c r="C251" s="21"/>
      <c r="D251" s="22"/>
      <c r="E251" s="10"/>
      <c r="F251" s="3"/>
      <c r="G251" s="3"/>
      <c r="H251" s="3"/>
      <c r="I251" s="3"/>
      <c r="J251" s="3"/>
      <c r="K251" s="3"/>
      <c r="L251" s="3"/>
      <c r="M251" s="3"/>
      <c r="N251" s="3"/>
      <c r="O251" s="3"/>
      <c r="P251" s="4"/>
      <c r="Q251" s="4"/>
      <c r="R251" s="4"/>
      <c r="S251" s="4"/>
      <c r="T251" s="4"/>
      <c r="U251" s="4"/>
      <c r="V251" s="4"/>
      <c r="W251" s="4"/>
      <c r="X251" s="4"/>
      <c r="Y251" s="4"/>
      <c r="Z251" s="4"/>
    </row>
    <row r="252" spans="1:26" ht="15.75" customHeight="1" x14ac:dyDescent="0.25">
      <c r="A252" s="20"/>
      <c r="B252" s="21"/>
      <c r="C252" s="21"/>
      <c r="D252" s="22"/>
      <c r="E252" s="10"/>
      <c r="F252" s="3"/>
      <c r="G252" s="3"/>
      <c r="H252" s="3"/>
      <c r="I252" s="3"/>
      <c r="J252" s="3"/>
      <c r="K252" s="3"/>
      <c r="L252" s="3"/>
      <c r="M252" s="3"/>
      <c r="N252" s="3"/>
      <c r="O252" s="3"/>
      <c r="P252" s="4"/>
      <c r="Q252" s="4"/>
      <c r="R252" s="4"/>
      <c r="S252" s="4"/>
      <c r="T252" s="4"/>
      <c r="U252" s="4"/>
      <c r="V252" s="4"/>
      <c r="W252" s="4"/>
      <c r="X252" s="4"/>
      <c r="Y252" s="4"/>
      <c r="Z252" s="4"/>
    </row>
    <row r="253" spans="1:26" ht="15.75" customHeight="1" x14ac:dyDescent="0.25">
      <c r="A253" s="20"/>
      <c r="B253" s="21"/>
      <c r="C253" s="21"/>
      <c r="D253" s="22"/>
      <c r="E253" s="10"/>
      <c r="F253" s="3"/>
      <c r="G253" s="3"/>
      <c r="H253" s="3"/>
      <c r="I253" s="3"/>
      <c r="J253" s="3"/>
      <c r="K253" s="3"/>
      <c r="L253" s="3"/>
      <c r="M253" s="3"/>
      <c r="N253" s="3"/>
      <c r="O253" s="3"/>
      <c r="P253" s="4"/>
      <c r="Q253" s="4"/>
      <c r="R253" s="4"/>
      <c r="S253" s="4"/>
      <c r="T253" s="4"/>
      <c r="U253" s="4"/>
      <c r="V253" s="4"/>
      <c r="W253" s="4"/>
      <c r="X253" s="4"/>
      <c r="Y253" s="4"/>
      <c r="Z253" s="4"/>
    </row>
    <row r="254" spans="1:26" ht="15.75" customHeight="1" x14ac:dyDescent="0.25">
      <c r="A254" s="20"/>
      <c r="B254" s="21"/>
      <c r="C254" s="21"/>
      <c r="D254" s="22"/>
      <c r="E254" s="10"/>
      <c r="F254" s="3"/>
      <c r="G254" s="3"/>
      <c r="H254" s="3"/>
      <c r="I254" s="3"/>
      <c r="J254" s="3"/>
      <c r="K254" s="3"/>
      <c r="L254" s="3"/>
      <c r="M254" s="3"/>
      <c r="N254" s="3"/>
      <c r="O254" s="3"/>
      <c r="P254" s="4"/>
      <c r="Q254" s="4"/>
      <c r="R254" s="4"/>
      <c r="S254" s="4"/>
      <c r="T254" s="4"/>
      <c r="U254" s="4"/>
      <c r="V254" s="4"/>
      <c r="W254" s="4"/>
      <c r="X254" s="4"/>
      <c r="Y254" s="4"/>
      <c r="Z254" s="4"/>
    </row>
    <row r="255" spans="1:26" ht="15.75" customHeight="1" x14ac:dyDescent="0.25">
      <c r="A255" s="20"/>
      <c r="B255" s="21"/>
      <c r="C255" s="21"/>
      <c r="D255" s="22"/>
      <c r="E255" s="10"/>
      <c r="F255" s="3"/>
      <c r="G255" s="3"/>
      <c r="H255" s="3"/>
      <c r="I255" s="3"/>
      <c r="J255" s="3"/>
      <c r="K255" s="3"/>
      <c r="L255" s="3"/>
      <c r="M255" s="3"/>
      <c r="N255" s="3"/>
      <c r="O255" s="3"/>
      <c r="P255" s="4"/>
      <c r="Q255" s="4"/>
      <c r="R255" s="4"/>
      <c r="S255" s="4"/>
      <c r="T255" s="4"/>
      <c r="U255" s="4"/>
      <c r="V255" s="4"/>
      <c r="W255" s="4"/>
      <c r="X255" s="4"/>
      <c r="Y255" s="4"/>
      <c r="Z255" s="4"/>
    </row>
    <row r="256" spans="1:26" ht="15.75" customHeight="1" x14ac:dyDescent="0.25">
      <c r="A256" s="20"/>
      <c r="B256" s="21"/>
      <c r="C256" s="21"/>
      <c r="D256" s="22"/>
      <c r="E256" s="10"/>
      <c r="F256" s="3"/>
      <c r="G256" s="3"/>
      <c r="H256" s="3"/>
      <c r="I256" s="3"/>
      <c r="J256" s="3"/>
      <c r="K256" s="3"/>
      <c r="L256" s="3"/>
      <c r="M256" s="3"/>
      <c r="N256" s="3"/>
      <c r="O256" s="3"/>
      <c r="P256" s="4"/>
      <c r="Q256" s="4"/>
      <c r="R256" s="4"/>
      <c r="S256" s="4"/>
      <c r="T256" s="4"/>
      <c r="U256" s="4"/>
      <c r="V256" s="4"/>
      <c r="W256" s="4"/>
      <c r="X256" s="4"/>
      <c r="Y256" s="4"/>
      <c r="Z256" s="4"/>
    </row>
    <row r="257" spans="1:26" ht="15.75" customHeight="1" x14ac:dyDescent="0.25">
      <c r="A257" s="20"/>
      <c r="B257" s="21"/>
      <c r="C257" s="21"/>
      <c r="D257" s="22"/>
      <c r="E257" s="10"/>
      <c r="F257" s="3"/>
      <c r="G257" s="3"/>
      <c r="H257" s="3"/>
      <c r="I257" s="3"/>
      <c r="J257" s="3"/>
      <c r="K257" s="3"/>
      <c r="L257" s="3"/>
      <c r="M257" s="3"/>
      <c r="N257" s="3"/>
      <c r="O257" s="3"/>
      <c r="P257" s="4"/>
      <c r="Q257" s="4"/>
      <c r="R257" s="4"/>
      <c r="S257" s="4"/>
      <c r="T257" s="4"/>
      <c r="U257" s="4"/>
      <c r="V257" s="4"/>
      <c r="W257" s="4"/>
      <c r="X257" s="4"/>
      <c r="Y257" s="4"/>
      <c r="Z257" s="4"/>
    </row>
    <row r="258" spans="1:26" ht="15.75" customHeight="1" x14ac:dyDescent="0.25">
      <c r="A258" s="20"/>
      <c r="B258" s="21"/>
      <c r="C258" s="21"/>
      <c r="D258" s="22"/>
      <c r="E258" s="10"/>
      <c r="F258" s="3"/>
      <c r="G258" s="3"/>
      <c r="H258" s="3"/>
      <c r="I258" s="3"/>
      <c r="J258" s="3"/>
      <c r="K258" s="3"/>
      <c r="L258" s="3"/>
      <c r="M258" s="3"/>
      <c r="N258" s="3"/>
      <c r="O258" s="3"/>
      <c r="P258" s="4"/>
      <c r="Q258" s="4"/>
      <c r="R258" s="4"/>
      <c r="S258" s="4"/>
      <c r="T258" s="4"/>
      <c r="U258" s="4"/>
      <c r="V258" s="4"/>
      <c r="W258" s="4"/>
      <c r="X258" s="4"/>
      <c r="Y258" s="4"/>
      <c r="Z258" s="4"/>
    </row>
    <row r="259" spans="1:26" ht="15.75" customHeight="1" x14ac:dyDescent="0.25">
      <c r="A259" s="20"/>
      <c r="B259" s="21"/>
      <c r="C259" s="21"/>
      <c r="D259" s="22"/>
      <c r="E259" s="10"/>
      <c r="F259" s="3"/>
      <c r="G259" s="3"/>
      <c r="H259" s="3"/>
      <c r="I259" s="3"/>
      <c r="J259" s="3"/>
      <c r="K259" s="3"/>
      <c r="L259" s="3"/>
      <c r="M259" s="3"/>
      <c r="N259" s="3"/>
      <c r="O259" s="3"/>
      <c r="P259" s="4"/>
      <c r="Q259" s="4"/>
      <c r="R259" s="4"/>
      <c r="S259" s="4"/>
      <c r="T259" s="4"/>
      <c r="U259" s="4"/>
      <c r="V259" s="4"/>
      <c r="W259" s="4"/>
      <c r="X259" s="4"/>
      <c r="Y259" s="4"/>
      <c r="Z259" s="4"/>
    </row>
    <row r="260" spans="1:26" ht="15.75" customHeight="1" x14ac:dyDescent="0.25">
      <c r="A260" s="20"/>
      <c r="B260" s="21"/>
      <c r="C260" s="21"/>
      <c r="D260" s="22"/>
      <c r="E260" s="10"/>
      <c r="F260" s="3"/>
      <c r="G260" s="3"/>
      <c r="H260" s="3"/>
      <c r="I260" s="3"/>
      <c r="J260" s="3"/>
      <c r="K260" s="3"/>
      <c r="L260" s="3"/>
      <c r="M260" s="3"/>
      <c r="N260" s="3"/>
      <c r="O260" s="3"/>
      <c r="P260" s="4"/>
      <c r="Q260" s="4"/>
      <c r="R260" s="4"/>
      <c r="S260" s="4"/>
      <c r="T260" s="4"/>
      <c r="U260" s="4"/>
      <c r="V260" s="4"/>
      <c r="W260" s="4"/>
      <c r="X260" s="4"/>
      <c r="Y260" s="4"/>
      <c r="Z260" s="4"/>
    </row>
    <row r="261" spans="1:26" ht="15.75" customHeight="1" x14ac:dyDescent="0.25">
      <c r="A261" s="20"/>
      <c r="B261" s="21"/>
      <c r="C261" s="21"/>
      <c r="D261" s="22"/>
      <c r="E261" s="10"/>
      <c r="F261" s="3"/>
      <c r="G261" s="3"/>
      <c r="H261" s="3"/>
      <c r="I261" s="3"/>
      <c r="J261" s="3"/>
      <c r="K261" s="3"/>
      <c r="L261" s="3"/>
      <c r="M261" s="3"/>
      <c r="N261" s="3"/>
      <c r="O261" s="3"/>
      <c r="P261" s="4"/>
      <c r="Q261" s="4"/>
      <c r="R261" s="4"/>
      <c r="S261" s="4"/>
      <c r="T261" s="4"/>
      <c r="U261" s="4"/>
      <c r="V261" s="4"/>
      <c r="W261" s="4"/>
      <c r="X261" s="4"/>
      <c r="Y261" s="4"/>
      <c r="Z261" s="4"/>
    </row>
    <row r="262" spans="1:26" ht="15.75" customHeight="1" x14ac:dyDescent="0.25">
      <c r="A262" s="20"/>
      <c r="B262" s="21"/>
      <c r="C262" s="21"/>
      <c r="D262" s="22"/>
      <c r="E262" s="10"/>
      <c r="F262" s="3"/>
      <c r="G262" s="3"/>
      <c r="H262" s="3"/>
      <c r="I262" s="3"/>
      <c r="J262" s="3"/>
      <c r="K262" s="3"/>
      <c r="L262" s="3"/>
      <c r="M262" s="3"/>
      <c r="N262" s="3"/>
      <c r="O262" s="3"/>
      <c r="P262" s="4"/>
      <c r="Q262" s="4"/>
      <c r="R262" s="4"/>
      <c r="S262" s="4"/>
      <c r="T262" s="4"/>
      <c r="U262" s="4"/>
      <c r="V262" s="4"/>
      <c r="W262" s="4"/>
      <c r="X262" s="4"/>
      <c r="Y262" s="4"/>
      <c r="Z262" s="4"/>
    </row>
    <row r="263" spans="1:26" ht="15.75" customHeight="1" x14ac:dyDescent="0.25">
      <c r="A263" s="20"/>
      <c r="B263" s="21"/>
      <c r="C263" s="21"/>
      <c r="D263" s="22"/>
      <c r="E263" s="10"/>
      <c r="F263" s="3"/>
      <c r="G263" s="3"/>
      <c r="H263" s="3"/>
      <c r="I263" s="3"/>
      <c r="J263" s="3"/>
      <c r="K263" s="3"/>
      <c r="L263" s="3"/>
      <c r="M263" s="3"/>
      <c r="N263" s="3"/>
      <c r="O263" s="3"/>
      <c r="P263" s="4"/>
      <c r="Q263" s="4"/>
      <c r="R263" s="4"/>
      <c r="S263" s="4"/>
      <c r="T263" s="4"/>
      <c r="U263" s="4"/>
      <c r="V263" s="4"/>
      <c r="W263" s="4"/>
      <c r="X263" s="4"/>
      <c r="Y263" s="4"/>
      <c r="Z263" s="4"/>
    </row>
    <row r="264" spans="1:26" ht="15.75" customHeight="1" x14ac:dyDescent="0.25">
      <c r="A264" s="20"/>
      <c r="B264" s="21"/>
      <c r="C264" s="21"/>
      <c r="D264" s="22"/>
      <c r="E264" s="10"/>
      <c r="F264" s="3"/>
      <c r="G264" s="3"/>
      <c r="H264" s="3"/>
      <c r="I264" s="3"/>
      <c r="J264" s="3"/>
      <c r="K264" s="3"/>
      <c r="L264" s="3"/>
      <c r="M264" s="3"/>
      <c r="N264" s="3"/>
      <c r="O264" s="3"/>
      <c r="P264" s="4"/>
      <c r="Q264" s="4"/>
      <c r="R264" s="4"/>
      <c r="S264" s="4"/>
      <c r="T264" s="4"/>
      <c r="U264" s="4"/>
      <c r="V264" s="4"/>
      <c r="W264" s="4"/>
      <c r="X264" s="4"/>
      <c r="Y264" s="4"/>
      <c r="Z264" s="4"/>
    </row>
    <row r="265" spans="1:26" ht="15.75" customHeight="1" x14ac:dyDescent="0.25">
      <c r="A265" s="20"/>
      <c r="B265" s="21"/>
      <c r="C265" s="21"/>
      <c r="D265" s="22"/>
      <c r="E265" s="10"/>
      <c r="F265" s="3"/>
      <c r="G265" s="3"/>
      <c r="H265" s="3"/>
      <c r="I265" s="3"/>
      <c r="J265" s="3"/>
      <c r="K265" s="3"/>
      <c r="L265" s="3"/>
      <c r="M265" s="3"/>
      <c r="N265" s="3"/>
      <c r="O265" s="3"/>
      <c r="P265" s="4"/>
      <c r="Q265" s="4"/>
      <c r="R265" s="4"/>
      <c r="S265" s="4"/>
      <c r="T265" s="4"/>
      <c r="U265" s="4"/>
      <c r="V265" s="4"/>
      <c r="W265" s="4"/>
      <c r="X265" s="4"/>
      <c r="Y265" s="4"/>
      <c r="Z265" s="4"/>
    </row>
    <row r="266" spans="1:26" ht="15.75" customHeight="1" x14ac:dyDescent="0.25">
      <c r="A266" s="20"/>
      <c r="B266" s="21"/>
      <c r="C266" s="21"/>
      <c r="D266" s="22"/>
      <c r="E266" s="10"/>
      <c r="F266" s="3"/>
      <c r="G266" s="3"/>
      <c r="H266" s="3"/>
      <c r="I266" s="3"/>
      <c r="J266" s="3"/>
      <c r="K266" s="3"/>
      <c r="L266" s="3"/>
      <c r="M266" s="3"/>
      <c r="N266" s="3"/>
      <c r="O266" s="3"/>
      <c r="P266" s="4"/>
      <c r="Q266" s="4"/>
      <c r="R266" s="4"/>
      <c r="S266" s="4"/>
      <c r="T266" s="4"/>
      <c r="U266" s="4"/>
      <c r="V266" s="4"/>
      <c r="W266" s="4"/>
      <c r="X266" s="4"/>
      <c r="Y266" s="4"/>
      <c r="Z266" s="4"/>
    </row>
    <row r="267" spans="1:26" ht="15.75" customHeight="1" x14ac:dyDescent="0.25">
      <c r="A267" s="20"/>
      <c r="B267" s="21"/>
      <c r="C267" s="21"/>
      <c r="D267" s="22"/>
      <c r="E267" s="10"/>
      <c r="F267" s="3"/>
      <c r="G267" s="3"/>
      <c r="H267" s="3"/>
      <c r="I267" s="3"/>
      <c r="J267" s="3"/>
      <c r="K267" s="3"/>
      <c r="L267" s="3"/>
      <c r="M267" s="3"/>
      <c r="N267" s="3"/>
      <c r="O267" s="3"/>
      <c r="P267" s="4"/>
      <c r="Q267" s="4"/>
      <c r="R267" s="4"/>
      <c r="S267" s="4"/>
      <c r="T267" s="4"/>
      <c r="U267" s="4"/>
      <c r="V267" s="4"/>
      <c r="W267" s="4"/>
      <c r="X267" s="4"/>
      <c r="Y267" s="4"/>
      <c r="Z267" s="4"/>
    </row>
    <row r="268" spans="1:26" ht="15.75" customHeight="1" x14ac:dyDescent="0.25">
      <c r="A268" s="20"/>
      <c r="B268" s="21"/>
      <c r="C268" s="21"/>
      <c r="D268" s="22"/>
      <c r="E268" s="10"/>
      <c r="F268" s="3"/>
      <c r="G268" s="3"/>
      <c r="H268" s="3"/>
      <c r="I268" s="3"/>
      <c r="J268" s="3"/>
      <c r="K268" s="3"/>
      <c r="L268" s="3"/>
      <c r="M268" s="3"/>
      <c r="N268" s="3"/>
      <c r="O268" s="3"/>
      <c r="P268" s="4"/>
      <c r="Q268" s="4"/>
      <c r="R268" s="4"/>
      <c r="S268" s="4"/>
      <c r="T268" s="4"/>
      <c r="U268" s="4"/>
      <c r="V268" s="4"/>
      <c r="W268" s="4"/>
      <c r="X268" s="4"/>
      <c r="Y268" s="4"/>
      <c r="Z268" s="4"/>
    </row>
    <row r="269" spans="1:26" ht="15.75" customHeight="1" x14ac:dyDescent="0.25">
      <c r="A269" s="20"/>
      <c r="B269" s="21"/>
      <c r="C269" s="21"/>
      <c r="D269" s="22"/>
      <c r="E269" s="10"/>
      <c r="F269" s="3"/>
      <c r="G269" s="3"/>
      <c r="H269" s="3"/>
      <c r="I269" s="3"/>
      <c r="J269" s="3"/>
      <c r="K269" s="3"/>
      <c r="L269" s="3"/>
      <c r="M269" s="3"/>
      <c r="N269" s="3"/>
      <c r="O269" s="3"/>
      <c r="P269" s="4"/>
      <c r="Q269" s="4"/>
      <c r="R269" s="4"/>
      <c r="S269" s="4"/>
      <c r="T269" s="4"/>
      <c r="U269" s="4"/>
      <c r="V269" s="4"/>
      <c r="W269" s="4"/>
      <c r="X269" s="4"/>
      <c r="Y269" s="4"/>
      <c r="Z269" s="4"/>
    </row>
    <row r="270" spans="1:26" ht="15.75" customHeight="1" x14ac:dyDescent="0.25">
      <c r="A270" s="20"/>
      <c r="B270" s="21"/>
      <c r="C270" s="21"/>
      <c r="D270" s="22"/>
      <c r="E270" s="10"/>
      <c r="F270" s="3"/>
      <c r="G270" s="3"/>
      <c r="H270" s="3"/>
      <c r="I270" s="3"/>
      <c r="J270" s="3"/>
      <c r="K270" s="3"/>
      <c r="L270" s="3"/>
      <c r="M270" s="3"/>
      <c r="N270" s="3"/>
      <c r="O270" s="3"/>
      <c r="P270" s="4"/>
      <c r="Q270" s="4"/>
      <c r="R270" s="4"/>
      <c r="S270" s="4"/>
      <c r="T270" s="4"/>
      <c r="U270" s="4"/>
      <c r="V270" s="4"/>
      <c r="W270" s="4"/>
      <c r="X270" s="4"/>
      <c r="Y270" s="4"/>
      <c r="Z270" s="4"/>
    </row>
    <row r="271" spans="1:26" ht="15.75" customHeight="1" x14ac:dyDescent="0.25">
      <c r="A271" s="20"/>
      <c r="B271" s="21"/>
      <c r="C271" s="21"/>
      <c r="D271" s="22"/>
      <c r="E271" s="10"/>
      <c r="F271" s="3"/>
      <c r="G271" s="3"/>
      <c r="H271" s="3"/>
      <c r="I271" s="3"/>
      <c r="J271" s="3"/>
      <c r="K271" s="3"/>
      <c r="L271" s="3"/>
      <c r="M271" s="3"/>
      <c r="N271" s="3"/>
      <c r="O271" s="3"/>
      <c r="P271" s="4"/>
      <c r="Q271" s="4"/>
      <c r="R271" s="4"/>
      <c r="S271" s="4"/>
      <c r="T271" s="4"/>
      <c r="U271" s="4"/>
      <c r="V271" s="4"/>
      <c r="W271" s="4"/>
      <c r="X271" s="4"/>
      <c r="Y271" s="4"/>
      <c r="Z271" s="4"/>
    </row>
    <row r="272" spans="1:26" ht="15.75" customHeight="1" x14ac:dyDescent="0.25">
      <c r="A272" s="20"/>
      <c r="B272" s="21"/>
      <c r="C272" s="21"/>
      <c r="D272" s="22"/>
      <c r="E272" s="10"/>
      <c r="F272" s="3"/>
      <c r="G272" s="3"/>
      <c r="H272" s="3"/>
      <c r="I272" s="3"/>
      <c r="J272" s="3"/>
      <c r="K272" s="3"/>
      <c r="L272" s="3"/>
      <c r="M272" s="3"/>
      <c r="N272" s="3"/>
      <c r="O272" s="3"/>
      <c r="P272" s="4"/>
      <c r="Q272" s="4"/>
      <c r="R272" s="4"/>
      <c r="S272" s="4"/>
      <c r="T272" s="4"/>
      <c r="U272" s="4"/>
      <c r="V272" s="4"/>
      <c r="W272" s="4"/>
      <c r="X272" s="4"/>
      <c r="Y272" s="4"/>
      <c r="Z272" s="4"/>
    </row>
    <row r="273" spans="1:26" ht="15.75" customHeight="1" x14ac:dyDescent="0.25">
      <c r="A273" s="20"/>
      <c r="B273" s="21"/>
      <c r="C273" s="21"/>
      <c r="D273" s="22"/>
      <c r="E273" s="10"/>
      <c r="F273" s="3"/>
      <c r="G273" s="3"/>
      <c r="H273" s="3"/>
      <c r="I273" s="3"/>
      <c r="J273" s="3"/>
      <c r="K273" s="3"/>
      <c r="L273" s="3"/>
      <c r="M273" s="3"/>
      <c r="N273" s="3"/>
      <c r="O273" s="3"/>
      <c r="P273" s="4"/>
      <c r="Q273" s="4"/>
      <c r="R273" s="4"/>
      <c r="S273" s="4"/>
      <c r="T273" s="4"/>
      <c r="U273" s="4"/>
      <c r="V273" s="4"/>
      <c r="W273" s="4"/>
      <c r="X273" s="4"/>
      <c r="Y273" s="4"/>
      <c r="Z273" s="4"/>
    </row>
    <row r="274" spans="1:26" ht="15.75" customHeight="1" x14ac:dyDescent="0.25">
      <c r="A274" s="20"/>
      <c r="B274" s="21"/>
      <c r="C274" s="21"/>
      <c r="D274" s="22"/>
      <c r="E274" s="10"/>
      <c r="F274" s="3"/>
      <c r="G274" s="3"/>
      <c r="H274" s="3"/>
      <c r="I274" s="3"/>
      <c r="J274" s="3"/>
      <c r="K274" s="3"/>
      <c r="L274" s="3"/>
      <c r="M274" s="3"/>
      <c r="N274" s="3"/>
      <c r="O274" s="3"/>
      <c r="P274" s="4"/>
      <c r="Q274" s="4"/>
      <c r="R274" s="4"/>
      <c r="S274" s="4"/>
      <c r="T274" s="4"/>
      <c r="U274" s="4"/>
      <c r="V274" s="4"/>
      <c r="W274" s="4"/>
      <c r="X274" s="4"/>
      <c r="Y274" s="4"/>
      <c r="Z274" s="4"/>
    </row>
    <row r="275" spans="1:26" ht="15.75" customHeight="1" x14ac:dyDescent="0.25">
      <c r="A275" s="20"/>
      <c r="B275" s="21"/>
      <c r="C275" s="21"/>
      <c r="D275" s="22"/>
      <c r="E275" s="10"/>
      <c r="F275" s="3"/>
      <c r="G275" s="3"/>
      <c r="H275" s="3"/>
      <c r="I275" s="3"/>
      <c r="J275" s="3"/>
      <c r="K275" s="3"/>
      <c r="L275" s="3"/>
      <c r="M275" s="3"/>
      <c r="N275" s="3"/>
      <c r="O275" s="3"/>
      <c r="P275" s="4"/>
      <c r="Q275" s="4"/>
      <c r="R275" s="4"/>
      <c r="S275" s="4"/>
      <c r="T275" s="4"/>
      <c r="U275" s="4"/>
      <c r="V275" s="4"/>
      <c r="W275" s="4"/>
      <c r="X275" s="4"/>
      <c r="Y275" s="4"/>
      <c r="Z275" s="4"/>
    </row>
    <row r="276" spans="1:26" ht="15.75" customHeight="1" x14ac:dyDescent="0.25">
      <c r="A276" s="20"/>
      <c r="B276" s="21"/>
      <c r="C276" s="21"/>
      <c r="D276" s="22"/>
      <c r="E276" s="10"/>
      <c r="F276" s="3"/>
      <c r="G276" s="3"/>
      <c r="H276" s="3"/>
      <c r="I276" s="3"/>
      <c r="J276" s="3"/>
      <c r="K276" s="3"/>
      <c r="L276" s="3"/>
      <c r="M276" s="3"/>
      <c r="N276" s="3"/>
      <c r="O276" s="3"/>
      <c r="P276" s="4"/>
      <c r="Q276" s="4"/>
      <c r="R276" s="4"/>
      <c r="S276" s="4"/>
      <c r="T276" s="4"/>
      <c r="U276" s="4"/>
      <c r="V276" s="4"/>
      <c r="W276" s="4"/>
      <c r="X276" s="4"/>
      <c r="Y276" s="4"/>
      <c r="Z276" s="4"/>
    </row>
    <row r="277" spans="1:26" ht="15.75" customHeight="1" x14ac:dyDescent="0.25">
      <c r="A277" s="20"/>
      <c r="B277" s="21"/>
      <c r="C277" s="21"/>
      <c r="D277" s="22"/>
      <c r="E277" s="10"/>
      <c r="F277" s="3"/>
      <c r="G277" s="3"/>
      <c r="H277" s="3"/>
      <c r="I277" s="3"/>
      <c r="J277" s="3"/>
      <c r="K277" s="3"/>
      <c r="L277" s="3"/>
      <c r="M277" s="3"/>
      <c r="N277" s="3"/>
      <c r="O277" s="3"/>
      <c r="P277" s="4"/>
      <c r="Q277" s="4"/>
      <c r="R277" s="4"/>
      <c r="S277" s="4"/>
      <c r="T277" s="4"/>
      <c r="U277" s="4"/>
      <c r="V277" s="4"/>
      <c r="W277" s="4"/>
      <c r="X277" s="4"/>
      <c r="Y277" s="4"/>
      <c r="Z277" s="4"/>
    </row>
    <row r="278" spans="1:26" ht="15.75" customHeight="1" x14ac:dyDescent="0.25">
      <c r="A278" s="20"/>
      <c r="B278" s="21"/>
      <c r="C278" s="21"/>
      <c r="D278" s="22"/>
      <c r="E278" s="10"/>
      <c r="F278" s="3"/>
      <c r="G278" s="3"/>
      <c r="H278" s="3"/>
      <c r="I278" s="3"/>
      <c r="J278" s="3"/>
      <c r="K278" s="3"/>
      <c r="L278" s="3"/>
      <c r="M278" s="3"/>
      <c r="N278" s="3"/>
      <c r="O278" s="3"/>
      <c r="P278" s="4"/>
      <c r="Q278" s="4"/>
      <c r="R278" s="4"/>
      <c r="S278" s="4"/>
      <c r="T278" s="4"/>
      <c r="U278" s="4"/>
      <c r="V278" s="4"/>
      <c r="W278" s="4"/>
      <c r="X278" s="4"/>
      <c r="Y278" s="4"/>
      <c r="Z278" s="4"/>
    </row>
    <row r="279" spans="1:26" ht="15.75" customHeight="1" x14ac:dyDescent="0.25">
      <c r="A279" s="20"/>
      <c r="B279" s="21"/>
      <c r="C279" s="21"/>
      <c r="D279" s="22"/>
      <c r="E279" s="10"/>
      <c r="F279" s="3"/>
      <c r="G279" s="3"/>
      <c r="H279" s="3"/>
      <c r="I279" s="3"/>
      <c r="J279" s="3"/>
      <c r="K279" s="3"/>
      <c r="L279" s="3"/>
      <c r="M279" s="3"/>
      <c r="N279" s="3"/>
      <c r="O279" s="3"/>
      <c r="P279" s="4"/>
      <c r="Q279" s="4"/>
      <c r="R279" s="4"/>
      <c r="S279" s="4"/>
      <c r="T279" s="4"/>
      <c r="U279" s="4"/>
      <c r="V279" s="4"/>
      <c r="W279" s="4"/>
      <c r="X279" s="4"/>
      <c r="Y279" s="4"/>
      <c r="Z279" s="4"/>
    </row>
    <row r="280" spans="1:26" ht="15.75" customHeight="1" x14ac:dyDescent="0.25">
      <c r="A280" s="20"/>
      <c r="B280" s="21"/>
      <c r="C280" s="21"/>
      <c r="D280" s="22"/>
      <c r="E280" s="10"/>
      <c r="F280" s="3"/>
      <c r="G280" s="3"/>
      <c r="H280" s="3"/>
      <c r="I280" s="3"/>
      <c r="J280" s="3"/>
      <c r="K280" s="3"/>
      <c r="L280" s="3"/>
      <c r="M280" s="3"/>
      <c r="N280" s="3"/>
      <c r="O280" s="3"/>
      <c r="P280" s="4"/>
      <c r="Q280" s="4"/>
      <c r="R280" s="4"/>
      <c r="S280" s="4"/>
      <c r="T280" s="4"/>
      <c r="U280" s="4"/>
      <c r="V280" s="4"/>
      <c r="W280" s="4"/>
      <c r="X280" s="4"/>
      <c r="Y280" s="4"/>
      <c r="Z280" s="4"/>
    </row>
    <row r="281" spans="1:26" ht="15.75" customHeight="1" x14ac:dyDescent="0.25">
      <c r="A281" s="20"/>
      <c r="B281" s="21"/>
      <c r="C281" s="21"/>
      <c r="D281" s="22"/>
      <c r="E281" s="10"/>
      <c r="F281" s="3"/>
      <c r="G281" s="3"/>
      <c r="H281" s="3"/>
      <c r="I281" s="3"/>
      <c r="J281" s="3"/>
      <c r="K281" s="3"/>
      <c r="L281" s="3"/>
      <c r="M281" s="3"/>
      <c r="N281" s="3"/>
      <c r="O281" s="3"/>
      <c r="P281" s="4"/>
      <c r="Q281" s="4"/>
      <c r="R281" s="4"/>
      <c r="S281" s="4"/>
      <c r="T281" s="4"/>
      <c r="U281" s="4"/>
      <c r="V281" s="4"/>
      <c r="W281" s="4"/>
      <c r="X281" s="4"/>
      <c r="Y281" s="4"/>
      <c r="Z281" s="4"/>
    </row>
    <row r="282" spans="1:26" ht="15.75" customHeight="1" x14ac:dyDescent="0.25">
      <c r="A282" s="20"/>
      <c r="B282" s="21"/>
      <c r="C282" s="21"/>
      <c r="D282" s="22"/>
      <c r="E282" s="10"/>
      <c r="F282" s="3"/>
      <c r="G282" s="3"/>
      <c r="H282" s="3"/>
      <c r="I282" s="3"/>
      <c r="J282" s="3"/>
      <c r="K282" s="3"/>
      <c r="L282" s="3"/>
      <c r="M282" s="3"/>
      <c r="N282" s="3"/>
      <c r="O282" s="3"/>
      <c r="P282" s="4"/>
      <c r="Q282" s="4"/>
      <c r="R282" s="4"/>
      <c r="S282" s="4"/>
      <c r="T282" s="4"/>
      <c r="U282" s="4"/>
      <c r="V282" s="4"/>
      <c r="W282" s="4"/>
      <c r="X282" s="4"/>
      <c r="Y282" s="4"/>
      <c r="Z282" s="4"/>
    </row>
    <row r="283" spans="1:26" ht="15.75" customHeight="1" x14ac:dyDescent="0.25">
      <c r="A283" s="20"/>
      <c r="B283" s="21"/>
      <c r="C283" s="21"/>
      <c r="D283" s="22"/>
      <c r="E283" s="10"/>
      <c r="F283" s="3"/>
      <c r="G283" s="3"/>
      <c r="H283" s="3"/>
      <c r="I283" s="3"/>
      <c r="J283" s="3"/>
      <c r="K283" s="3"/>
      <c r="L283" s="3"/>
      <c r="M283" s="3"/>
      <c r="N283" s="3"/>
      <c r="O283" s="3"/>
      <c r="P283" s="4"/>
      <c r="Q283" s="4"/>
      <c r="R283" s="4"/>
      <c r="S283" s="4"/>
      <c r="T283" s="4"/>
      <c r="U283" s="4"/>
      <c r="V283" s="4"/>
      <c r="W283" s="4"/>
      <c r="X283" s="4"/>
      <c r="Y283" s="4"/>
      <c r="Z283" s="4"/>
    </row>
    <row r="284" spans="1:26" ht="15.75" customHeight="1" x14ac:dyDescent="0.25">
      <c r="A284" s="20"/>
      <c r="B284" s="21"/>
      <c r="C284" s="21"/>
      <c r="D284" s="22"/>
      <c r="E284" s="10"/>
      <c r="F284" s="3"/>
      <c r="G284" s="3"/>
      <c r="H284" s="3"/>
      <c r="I284" s="3"/>
      <c r="J284" s="3"/>
      <c r="K284" s="3"/>
      <c r="L284" s="3"/>
      <c r="M284" s="3"/>
      <c r="N284" s="3"/>
      <c r="O284" s="3"/>
      <c r="P284" s="4"/>
      <c r="Q284" s="4"/>
      <c r="R284" s="4"/>
      <c r="S284" s="4"/>
      <c r="T284" s="4"/>
      <c r="U284" s="4"/>
      <c r="V284" s="4"/>
      <c r="W284" s="4"/>
      <c r="X284" s="4"/>
      <c r="Y284" s="4"/>
      <c r="Z284" s="4"/>
    </row>
    <row r="285" spans="1:26" ht="15.75" customHeight="1" x14ac:dyDescent="0.25">
      <c r="A285" s="20"/>
      <c r="B285" s="21"/>
      <c r="C285" s="21"/>
      <c r="D285" s="22"/>
      <c r="E285" s="10"/>
      <c r="F285" s="3"/>
      <c r="G285" s="3"/>
      <c r="H285" s="3"/>
      <c r="I285" s="3"/>
      <c r="J285" s="3"/>
      <c r="K285" s="3"/>
      <c r="L285" s="3"/>
      <c r="M285" s="3"/>
      <c r="N285" s="3"/>
      <c r="O285" s="3"/>
      <c r="P285" s="4"/>
      <c r="Q285" s="4"/>
      <c r="R285" s="4"/>
      <c r="S285" s="4"/>
      <c r="T285" s="4"/>
      <c r="U285" s="4"/>
      <c r="V285" s="4"/>
      <c r="W285" s="4"/>
      <c r="X285" s="4"/>
      <c r="Y285" s="4"/>
      <c r="Z285" s="4"/>
    </row>
    <row r="286" spans="1:26" ht="15.75" customHeight="1" x14ac:dyDescent="0.25">
      <c r="A286" s="20"/>
      <c r="B286" s="21"/>
      <c r="C286" s="21"/>
      <c r="D286" s="22"/>
      <c r="E286" s="10"/>
      <c r="F286" s="3"/>
      <c r="G286" s="3"/>
      <c r="H286" s="3"/>
      <c r="I286" s="3"/>
      <c r="J286" s="3"/>
      <c r="K286" s="3"/>
      <c r="L286" s="3"/>
      <c r="M286" s="3"/>
      <c r="N286" s="3"/>
      <c r="O286" s="3"/>
      <c r="P286" s="4"/>
      <c r="Q286" s="4"/>
      <c r="R286" s="4"/>
      <c r="S286" s="4"/>
      <c r="T286" s="4"/>
      <c r="U286" s="4"/>
      <c r="V286" s="4"/>
      <c r="W286" s="4"/>
      <c r="X286" s="4"/>
      <c r="Y286" s="4"/>
      <c r="Z286" s="4"/>
    </row>
    <row r="287" spans="1:26" ht="15.75" customHeight="1" x14ac:dyDescent="0.25">
      <c r="A287" s="20"/>
      <c r="B287" s="21"/>
      <c r="C287" s="21"/>
      <c r="D287" s="22"/>
      <c r="E287" s="10"/>
      <c r="F287" s="3"/>
      <c r="G287" s="3"/>
      <c r="H287" s="3"/>
      <c r="I287" s="3"/>
      <c r="J287" s="3"/>
      <c r="K287" s="3"/>
      <c r="L287" s="3"/>
      <c r="M287" s="3"/>
      <c r="N287" s="3"/>
      <c r="O287" s="3"/>
      <c r="P287" s="4"/>
      <c r="Q287" s="4"/>
      <c r="R287" s="4"/>
      <c r="S287" s="4"/>
      <c r="T287" s="4"/>
      <c r="U287" s="4"/>
      <c r="V287" s="4"/>
      <c r="W287" s="4"/>
      <c r="X287" s="4"/>
      <c r="Y287" s="4"/>
      <c r="Z287" s="4"/>
    </row>
    <row r="288" spans="1:26" ht="15.75" customHeight="1" x14ac:dyDescent="0.25">
      <c r="A288" s="20"/>
      <c r="B288" s="21"/>
      <c r="C288" s="21"/>
      <c r="D288" s="22"/>
      <c r="E288" s="10"/>
      <c r="F288" s="3"/>
      <c r="G288" s="3"/>
      <c r="H288" s="3"/>
      <c r="I288" s="3"/>
      <c r="J288" s="3"/>
      <c r="K288" s="3"/>
      <c r="L288" s="3"/>
      <c r="M288" s="3"/>
      <c r="N288" s="3"/>
      <c r="O288" s="3"/>
      <c r="P288" s="4"/>
      <c r="Q288" s="4"/>
      <c r="R288" s="4"/>
      <c r="S288" s="4"/>
      <c r="T288" s="4"/>
      <c r="U288" s="4"/>
      <c r="V288" s="4"/>
      <c r="W288" s="4"/>
      <c r="X288" s="4"/>
      <c r="Y288" s="4"/>
      <c r="Z288" s="4"/>
    </row>
    <row r="289" spans="1:26" ht="15.75" customHeight="1" x14ac:dyDescent="0.25">
      <c r="A289" s="20"/>
      <c r="B289" s="21"/>
      <c r="C289" s="21"/>
      <c r="D289" s="22"/>
      <c r="E289" s="10"/>
      <c r="F289" s="3"/>
      <c r="G289" s="3"/>
      <c r="H289" s="3"/>
      <c r="I289" s="3"/>
      <c r="J289" s="3"/>
      <c r="K289" s="3"/>
      <c r="L289" s="3"/>
      <c r="M289" s="3"/>
      <c r="N289" s="3"/>
      <c r="O289" s="3"/>
      <c r="P289" s="4"/>
      <c r="Q289" s="4"/>
      <c r="R289" s="4"/>
      <c r="S289" s="4"/>
      <c r="T289" s="4"/>
      <c r="U289" s="4"/>
      <c r="V289" s="4"/>
      <c r="W289" s="4"/>
      <c r="X289" s="4"/>
      <c r="Y289" s="4"/>
      <c r="Z289" s="4"/>
    </row>
    <row r="290" spans="1:26" ht="15.75" customHeight="1" x14ac:dyDescent="0.25">
      <c r="A290" s="20"/>
      <c r="B290" s="21"/>
      <c r="C290" s="21"/>
      <c r="D290" s="22"/>
      <c r="E290" s="10"/>
      <c r="F290" s="3"/>
      <c r="G290" s="3"/>
      <c r="H290" s="3"/>
      <c r="I290" s="3"/>
      <c r="J290" s="3"/>
      <c r="K290" s="3"/>
      <c r="L290" s="3"/>
      <c r="M290" s="3"/>
      <c r="N290" s="3"/>
      <c r="O290" s="3"/>
      <c r="P290" s="4"/>
      <c r="Q290" s="4"/>
      <c r="R290" s="4"/>
      <c r="S290" s="4"/>
      <c r="T290" s="4"/>
      <c r="U290" s="4"/>
      <c r="V290" s="4"/>
      <c r="W290" s="4"/>
      <c r="X290" s="4"/>
      <c r="Y290" s="4"/>
      <c r="Z290" s="4"/>
    </row>
    <row r="291" spans="1:26" ht="15.75" customHeight="1" x14ac:dyDescent="0.25">
      <c r="A291" s="20"/>
      <c r="B291" s="21"/>
      <c r="C291" s="21"/>
      <c r="D291" s="22"/>
      <c r="E291" s="10"/>
      <c r="F291" s="3"/>
      <c r="G291" s="3"/>
      <c r="H291" s="3"/>
      <c r="I291" s="3"/>
      <c r="J291" s="3"/>
      <c r="K291" s="3"/>
      <c r="L291" s="3"/>
      <c r="M291" s="3"/>
      <c r="N291" s="3"/>
      <c r="O291" s="3"/>
      <c r="P291" s="4"/>
      <c r="Q291" s="4"/>
      <c r="R291" s="4"/>
      <c r="S291" s="4"/>
      <c r="T291" s="4"/>
      <c r="U291" s="4"/>
      <c r="V291" s="4"/>
      <c r="W291" s="4"/>
      <c r="X291" s="4"/>
      <c r="Y291" s="4"/>
      <c r="Z291" s="4"/>
    </row>
    <row r="292" spans="1:26" ht="15.75" customHeight="1" x14ac:dyDescent="0.25">
      <c r="A292" s="20"/>
      <c r="B292" s="21"/>
      <c r="C292" s="21"/>
      <c r="D292" s="22"/>
      <c r="E292" s="10"/>
      <c r="F292" s="3"/>
      <c r="G292" s="3"/>
      <c r="H292" s="3"/>
      <c r="I292" s="3"/>
      <c r="J292" s="3"/>
      <c r="K292" s="3"/>
      <c r="L292" s="3"/>
      <c r="M292" s="3"/>
      <c r="N292" s="3"/>
      <c r="O292" s="3"/>
      <c r="P292" s="4"/>
      <c r="Q292" s="4"/>
      <c r="R292" s="4"/>
      <c r="S292" s="4"/>
      <c r="T292" s="4"/>
      <c r="U292" s="4"/>
      <c r="V292" s="4"/>
      <c r="W292" s="4"/>
      <c r="X292" s="4"/>
      <c r="Y292" s="4"/>
      <c r="Z292" s="4"/>
    </row>
    <row r="293" spans="1:26" ht="15.75" customHeight="1" x14ac:dyDescent="0.25">
      <c r="A293" s="20"/>
      <c r="B293" s="21"/>
      <c r="C293" s="21"/>
      <c r="D293" s="22"/>
      <c r="E293" s="10"/>
      <c r="F293" s="3"/>
      <c r="G293" s="3"/>
      <c r="H293" s="3"/>
      <c r="I293" s="3"/>
      <c r="J293" s="3"/>
      <c r="K293" s="3"/>
      <c r="L293" s="3"/>
      <c r="M293" s="3"/>
      <c r="N293" s="3"/>
      <c r="O293" s="3"/>
      <c r="P293" s="4"/>
      <c r="Q293" s="4"/>
      <c r="R293" s="4"/>
      <c r="S293" s="4"/>
      <c r="T293" s="4"/>
      <c r="U293" s="4"/>
      <c r="V293" s="4"/>
      <c r="W293" s="4"/>
      <c r="X293" s="4"/>
      <c r="Y293" s="4"/>
      <c r="Z293" s="4"/>
    </row>
    <row r="294" spans="1:26" ht="15.75" customHeight="1" x14ac:dyDescent="0.25">
      <c r="A294" s="20"/>
      <c r="B294" s="21"/>
      <c r="C294" s="21"/>
      <c r="D294" s="22"/>
      <c r="E294" s="10"/>
      <c r="F294" s="3"/>
      <c r="G294" s="3"/>
      <c r="H294" s="3"/>
      <c r="I294" s="3"/>
      <c r="J294" s="3"/>
      <c r="K294" s="3"/>
      <c r="L294" s="3"/>
      <c r="M294" s="3"/>
      <c r="N294" s="3"/>
      <c r="O294" s="3"/>
      <c r="P294" s="4"/>
      <c r="Q294" s="4"/>
      <c r="R294" s="4"/>
      <c r="S294" s="4"/>
      <c r="T294" s="4"/>
      <c r="U294" s="4"/>
      <c r="V294" s="4"/>
      <c r="W294" s="4"/>
      <c r="X294" s="4"/>
      <c r="Y294" s="4"/>
      <c r="Z294" s="4"/>
    </row>
    <row r="295" spans="1:26" ht="15.75" customHeight="1" x14ac:dyDescent="0.25">
      <c r="A295" s="20"/>
      <c r="B295" s="21"/>
      <c r="C295" s="21"/>
      <c r="D295" s="22"/>
      <c r="E295" s="10"/>
      <c r="F295" s="3"/>
      <c r="G295" s="3"/>
      <c r="H295" s="3"/>
      <c r="I295" s="3"/>
      <c r="J295" s="3"/>
      <c r="K295" s="3"/>
      <c r="L295" s="3"/>
      <c r="M295" s="3"/>
      <c r="N295" s="3"/>
      <c r="O295" s="3"/>
      <c r="P295" s="4"/>
      <c r="Q295" s="4"/>
      <c r="R295" s="4"/>
      <c r="S295" s="4"/>
      <c r="T295" s="4"/>
      <c r="U295" s="4"/>
      <c r="V295" s="4"/>
      <c r="W295" s="4"/>
      <c r="X295" s="4"/>
      <c r="Y295" s="4"/>
      <c r="Z295" s="4"/>
    </row>
    <row r="296" spans="1:26" ht="15.75" customHeight="1" x14ac:dyDescent="0.25">
      <c r="A296" s="20"/>
      <c r="B296" s="21"/>
      <c r="C296" s="21"/>
      <c r="D296" s="22"/>
      <c r="E296" s="10"/>
      <c r="F296" s="3"/>
      <c r="G296" s="3"/>
      <c r="H296" s="3"/>
      <c r="I296" s="3"/>
      <c r="J296" s="3"/>
      <c r="K296" s="3"/>
      <c r="L296" s="3"/>
      <c r="M296" s="3"/>
      <c r="N296" s="3"/>
      <c r="O296" s="3"/>
      <c r="P296" s="4"/>
      <c r="Q296" s="4"/>
      <c r="R296" s="4"/>
      <c r="S296" s="4"/>
      <c r="T296" s="4"/>
      <c r="U296" s="4"/>
      <c r="V296" s="4"/>
      <c r="W296" s="4"/>
      <c r="X296" s="4"/>
      <c r="Y296" s="4"/>
      <c r="Z296" s="4"/>
    </row>
    <row r="297" spans="1:26" ht="15.75" customHeight="1" x14ac:dyDescent="0.25">
      <c r="A297" s="20"/>
      <c r="B297" s="21"/>
      <c r="C297" s="21"/>
      <c r="D297" s="22"/>
      <c r="E297" s="10"/>
      <c r="F297" s="3"/>
      <c r="G297" s="3"/>
      <c r="H297" s="3"/>
      <c r="I297" s="3"/>
      <c r="J297" s="3"/>
      <c r="K297" s="3"/>
      <c r="L297" s="3"/>
      <c r="M297" s="3"/>
      <c r="N297" s="3"/>
      <c r="O297" s="3"/>
      <c r="P297" s="4"/>
      <c r="Q297" s="4"/>
      <c r="R297" s="4"/>
      <c r="S297" s="4"/>
      <c r="T297" s="4"/>
      <c r="U297" s="4"/>
      <c r="V297" s="4"/>
      <c r="W297" s="4"/>
      <c r="X297" s="4"/>
      <c r="Y297" s="4"/>
      <c r="Z297" s="4"/>
    </row>
    <row r="298" spans="1:26" ht="15.75" customHeight="1" x14ac:dyDescent="0.25">
      <c r="A298" s="20"/>
      <c r="B298" s="21"/>
      <c r="C298" s="21"/>
      <c r="D298" s="22"/>
      <c r="E298" s="10"/>
      <c r="F298" s="3"/>
      <c r="G298" s="3"/>
      <c r="H298" s="3"/>
      <c r="I298" s="3"/>
      <c r="J298" s="3"/>
      <c r="K298" s="3"/>
      <c r="L298" s="3"/>
      <c r="M298" s="3"/>
      <c r="N298" s="3"/>
      <c r="O298" s="3"/>
      <c r="P298" s="4"/>
      <c r="Q298" s="4"/>
      <c r="R298" s="4"/>
      <c r="S298" s="4"/>
      <c r="T298" s="4"/>
      <c r="U298" s="4"/>
      <c r="V298" s="4"/>
      <c r="W298" s="4"/>
      <c r="X298" s="4"/>
      <c r="Y298" s="4"/>
      <c r="Z298" s="4"/>
    </row>
    <row r="299" spans="1:26" ht="15.75" customHeight="1" x14ac:dyDescent="0.25">
      <c r="A299" s="20"/>
      <c r="B299" s="21"/>
      <c r="C299" s="21"/>
      <c r="D299" s="22"/>
      <c r="E299" s="10"/>
      <c r="F299" s="3"/>
      <c r="G299" s="3"/>
      <c r="H299" s="3"/>
      <c r="I299" s="3"/>
      <c r="J299" s="3"/>
      <c r="K299" s="3"/>
      <c r="L299" s="3"/>
      <c r="M299" s="3"/>
      <c r="N299" s="3"/>
      <c r="O299" s="3"/>
      <c r="P299" s="4"/>
      <c r="Q299" s="4"/>
      <c r="R299" s="4"/>
      <c r="S299" s="4"/>
      <c r="T299" s="4"/>
      <c r="U299" s="4"/>
      <c r="V299" s="4"/>
      <c r="W299" s="4"/>
      <c r="X299" s="4"/>
      <c r="Y299" s="4"/>
      <c r="Z299" s="4"/>
    </row>
    <row r="300" spans="1:26" ht="15.75" customHeight="1" x14ac:dyDescent="0.25">
      <c r="A300" s="20"/>
      <c r="B300" s="21"/>
      <c r="C300" s="21"/>
      <c r="D300" s="22"/>
      <c r="E300" s="10"/>
      <c r="F300" s="3"/>
      <c r="G300" s="3"/>
      <c r="H300" s="3"/>
      <c r="I300" s="3"/>
      <c r="J300" s="3"/>
      <c r="K300" s="3"/>
      <c r="L300" s="3"/>
      <c r="M300" s="3"/>
      <c r="N300" s="3"/>
      <c r="O300" s="3"/>
      <c r="P300" s="4"/>
      <c r="Q300" s="4"/>
      <c r="R300" s="4"/>
      <c r="S300" s="4"/>
      <c r="T300" s="4"/>
      <c r="U300" s="4"/>
      <c r="V300" s="4"/>
      <c r="W300" s="4"/>
      <c r="X300" s="4"/>
      <c r="Y300" s="4"/>
      <c r="Z300" s="4"/>
    </row>
    <row r="301" spans="1:26" ht="15.75" customHeight="1" x14ac:dyDescent="0.25">
      <c r="A301" s="20"/>
      <c r="B301" s="21"/>
      <c r="C301" s="21"/>
      <c r="D301" s="22"/>
      <c r="E301" s="10"/>
      <c r="F301" s="3"/>
      <c r="G301" s="3"/>
      <c r="H301" s="3"/>
      <c r="I301" s="3"/>
      <c r="J301" s="3"/>
      <c r="K301" s="3"/>
      <c r="L301" s="3"/>
      <c r="M301" s="3"/>
      <c r="N301" s="3"/>
      <c r="O301" s="3"/>
      <c r="P301" s="4"/>
      <c r="Q301" s="4"/>
      <c r="R301" s="4"/>
      <c r="S301" s="4"/>
      <c r="T301" s="4"/>
      <c r="U301" s="4"/>
      <c r="V301" s="4"/>
      <c r="W301" s="4"/>
      <c r="X301" s="4"/>
      <c r="Y301" s="4"/>
      <c r="Z301" s="4"/>
    </row>
    <row r="302" spans="1:26" ht="15.75" customHeight="1" x14ac:dyDescent="0.25">
      <c r="A302" s="20"/>
      <c r="B302" s="21"/>
      <c r="C302" s="21"/>
      <c r="D302" s="22"/>
      <c r="E302" s="10"/>
      <c r="F302" s="3"/>
      <c r="G302" s="3"/>
      <c r="H302" s="3"/>
      <c r="I302" s="3"/>
      <c r="J302" s="3"/>
      <c r="K302" s="3"/>
      <c r="L302" s="3"/>
      <c r="M302" s="3"/>
      <c r="N302" s="3"/>
      <c r="O302" s="3"/>
      <c r="P302" s="4"/>
      <c r="Q302" s="4"/>
      <c r="R302" s="4"/>
      <c r="S302" s="4"/>
      <c r="T302" s="4"/>
      <c r="U302" s="4"/>
      <c r="V302" s="4"/>
      <c r="W302" s="4"/>
      <c r="X302" s="4"/>
      <c r="Y302" s="4"/>
      <c r="Z302" s="4"/>
    </row>
    <row r="303" spans="1:26" ht="15.75" customHeight="1" x14ac:dyDescent="0.25">
      <c r="A303" s="20"/>
      <c r="B303" s="21"/>
      <c r="C303" s="21"/>
      <c r="D303" s="22"/>
      <c r="E303" s="10"/>
      <c r="F303" s="3"/>
      <c r="G303" s="3"/>
      <c r="H303" s="3"/>
      <c r="I303" s="3"/>
      <c r="J303" s="3"/>
      <c r="K303" s="3"/>
      <c r="L303" s="3"/>
      <c r="M303" s="3"/>
      <c r="N303" s="3"/>
      <c r="O303" s="3"/>
      <c r="P303" s="4"/>
      <c r="Q303" s="4"/>
      <c r="R303" s="4"/>
      <c r="S303" s="4"/>
      <c r="T303" s="4"/>
      <c r="U303" s="4"/>
      <c r="V303" s="4"/>
      <c r="W303" s="4"/>
      <c r="X303" s="4"/>
      <c r="Y303" s="4"/>
      <c r="Z303" s="4"/>
    </row>
    <row r="304" spans="1:26" ht="15.75" customHeight="1" x14ac:dyDescent="0.25">
      <c r="A304" s="20"/>
      <c r="B304" s="21"/>
      <c r="C304" s="21"/>
      <c r="D304" s="22"/>
      <c r="E304" s="10"/>
      <c r="F304" s="3"/>
      <c r="G304" s="3"/>
      <c r="H304" s="3"/>
      <c r="I304" s="3"/>
      <c r="J304" s="3"/>
      <c r="K304" s="3"/>
      <c r="L304" s="3"/>
      <c r="M304" s="3"/>
      <c r="N304" s="3"/>
      <c r="O304" s="3"/>
      <c r="P304" s="4"/>
      <c r="Q304" s="4"/>
      <c r="R304" s="4"/>
      <c r="S304" s="4"/>
      <c r="T304" s="4"/>
      <c r="U304" s="4"/>
      <c r="V304" s="4"/>
      <c r="W304" s="4"/>
      <c r="X304" s="4"/>
      <c r="Y304" s="4"/>
      <c r="Z304" s="4"/>
    </row>
    <row r="305" spans="1:26" ht="15.75" customHeight="1" x14ac:dyDescent="0.25">
      <c r="A305" s="20"/>
      <c r="B305" s="21"/>
      <c r="C305" s="21"/>
      <c r="D305" s="22"/>
      <c r="E305" s="10"/>
      <c r="F305" s="3"/>
      <c r="G305" s="3"/>
      <c r="H305" s="3"/>
      <c r="I305" s="3"/>
      <c r="J305" s="3"/>
      <c r="K305" s="3"/>
      <c r="L305" s="3"/>
      <c r="M305" s="3"/>
      <c r="N305" s="3"/>
      <c r="O305" s="3"/>
      <c r="P305" s="4"/>
      <c r="Q305" s="4"/>
      <c r="R305" s="4"/>
      <c r="S305" s="4"/>
      <c r="T305" s="4"/>
      <c r="U305" s="4"/>
      <c r="V305" s="4"/>
      <c r="W305" s="4"/>
      <c r="X305" s="4"/>
      <c r="Y305" s="4"/>
      <c r="Z305" s="4"/>
    </row>
    <row r="306" spans="1:26" ht="15.75" customHeight="1" x14ac:dyDescent="0.25">
      <c r="A306" s="20"/>
      <c r="B306" s="21"/>
      <c r="C306" s="21"/>
      <c r="D306" s="22"/>
      <c r="E306" s="10"/>
      <c r="F306" s="3"/>
      <c r="G306" s="3"/>
      <c r="H306" s="3"/>
      <c r="I306" s="3"/>
      <c r="J306" s="3"/>
      <c r="K306" s="3"/>
      <c r="L306" s="3"/>
      <c r="M306" s="3"/>
      <c r="N306" s="3"/>
      <c r="O306" s="3"/>
      <c r="P306" s="4"/>
      <c r="Q306" s="4"/>
      <c r="R306" s="4"/>
      <c r="S306" s="4"/>
      <c r="T306" s="4"/>
      <c r="U306" s="4"/>
      <c r="V306" s="4"/>
      <c r="W306" s="4"/>
      <c r="X306" s="4"/>
      <c r="Y306" s="4"/>
      <c r="Z306" s="4"/>
    </row>
    <row r="307" spans="1:26" ht="15.75" customHeight="1" x14ac:dyDescent="0.25">
      <c r="A307" s="20"/>
      <c r="B307" s="21"/>
      <c r="C307" s="21"/>
      <c r="D307" s="22"/>
      <c r="E307" s="10"/>
      <c r="F307" s="3"/>
      <c r="G307" s="3"/>
      <c r="H307" s="3"/>
      <c r="I307" s="3"/>
      <c r="J307" s="3"/>
      <c r="K307" s="3"/>
      <c r="L307" s="3"/>
      <c r="M307" s="3"/>
      <c r="N307" s="3"/>
      <c r="O307" s="3"/>
      <c r="P307" s="4"/>
      <c r="Q307" s="4"/>
      <c r="R307" s="4"/>
      <c r="S307" s="4"/>
      <c r="T307" s="4"/>
      <c r="U307" s="4"/>
      <c r="V307" s="4"/>
      <c r="W307" s="4"/>
      <c r="X307" s="4"/>
      <c r="Y307" s="4"/>
      <c r="Z307" s="4"/>
    </row>
    <row r="308" spans="1:26" ht="15.75" customHeight="1" x14ac:dyDescent="0.25">
      <c r="A308" s="20"/>
      <c r="B308" s="21"/>
      <c r="C308" s="21"/>
      <c r="D308" s="22"/>
      <c r="E308" s="10"/>
      <c r="F308" s="3"/>
      <c r="G308" s="3"/>
      <c r="H308" s="3"/>
      <c r="I308" s="3"/>
      <c r="J308" s="3"/>
      <c r="K308" s="3"/>
      <c r="L308" s="3"/>
      <c r="M308" s="3"/>
      <c r="N308" s="3"/>
      <c r="O308" s="3"/>
      <c r="P308" s="4"/>
      <c r="Q308" s="4"/>
      <c r="R308" s="4"/>
      <c r="S308" s="4"/>
      <c r="T308" s="4"/>
      <c r="U308" s="4"/>
      <c r="V308" s="4"/>
      <c r="W308" s="4"/>
      <c r="X308" s="4"/>
      <c r="Y308" s="4"/>
      <c r="Z308" s="4"/>
    </row>
    <row r="309" spans="1:26" ht="15.75" customHeight="1" x14ac:dyDescent="0.25">
      <c r="A309" s="20"/>
      <c r="B309" s="21"/>
      <c r="C309" s="21"/>
      <c r="D309" s="22"/>
      <c r="E309" s="10"/>
      <c r="F309" s="3"/>
      <c r="G309" s="3"/>
      <c r="H309" s="3"/>
      <c r="I309" s="3"/>
      <c r="J309" s="3"/>
      <c r="K309" s="3"/>
      <c r="L309" s="3"/>
      <c r="M309" s="3"/>
      <c r="N309" s="3"/>
      <c r="O309" s="3"/>
      <c r="P309" s="4"/>
      <c r="Q309" s="4"/>
      <c r="R309" s="4"/>
      <c r="S309" s="4"/>
      <c r="T309" s="4"/>
      <c r="U309" s="4"/>
      <c r="V309" s="4"/>
      <c r="W309" s="4"/>
      <c r="X309" s="4"/>
      <c r="Y309" s="4"/>
      <c r="Z309" s="4"/>
    </row>
    <row r="310" spans="1:26" ht="15.75" customHeight="1" x14ac:dyDescent="0.25">
      <c r="A310" s="20"/>
      <c r="B310" s="21"/>
      <c r="C310" s="21"/>
      <c r="D310" s="22"/>
      <c r="E310" s="10"/>
      <c r="F310" s="3"/>
      <c r="G310" s="3"/>
      <c r="H310" s="3"/>
      <c r="I310" s="3"/>
      <c r="J310" s="3"/>
      <c r="K310" s="3"/>
      <c r="L310" s="3"/>
      <c r="M310" s="3"/>
      <c r="N310" s="3"/>
      <c r="O310" s="3"/>
      <c r="P310" s="4"/>
      <c r="Q310" s="4"/>
      <c r="R310" s="4"/>
      <c r="S310" s="4"/>
      <c r="T310" s="4"/>
      <c r="U310" s="4"/>
      <c r="V310" s="4"/>
      <c r="W310" s="4"/>
      <c r="X310" s="4"/>
      <c r="Y310" s="4"/>
      <c r="Z310" s="4"/>
    </row>
    <row r="311" spans="1:26" ht="15.75" customHeight="1" x14ac:dyDescent="0.25">
      <c r="A311" s="20"/>
      <c r="B311" s="21"/>
      <c r="C311" s="21"/>
      <c r="D311" s="22"/>
      <c r="E311" s="10"/>
      <c r="F311" s="3"/>
      <c r="G311" s="3"/>
      <c r="H311" s="3"/>
      <c r="I311" s="3"/>
      <c r="J311" s="3"/>
      <c r="K311" s="3"/>
      <c r="L311" s="3"/>
      <c r="M311" s="3"/>
      <c r="N311" s="3"/>
      <c r="O311" s="3"/>
      <c r="P311" s="4"/>
      <c r="Q311" s="4"/>
      <c r="R311" s="4"/>
      <c r="S311" s="4"/>
      <c r="T311" s="4"/>
      <c r="U311" s="4"/>
      <c r="V311" s="4"/>
      <c r="W311" s="4"/>
      <c r="X311" s="4"/>
      <c r="Y311" s="4"/>
      <c r="Z311" s="4"/>
    </row>
    <row r="312" spans="1:26" ht="15.75" customHeight="1" x14ac:dyDescent="0.25">
      <c r="A312" s="20"/>
      <c r="B312" s="21"/>
      <c r="C312" s="21"/>
      <c r="D312" s="22"/>
      <c r="E312" s="10"/>
      <c r="F312" s="3"/>
      <c r="G312" s="3"/>
      <c r="H312" s="3"/>
      <c r="I312" s="3"/>
      <c r="J312" s="3"/>
      <c r="K312" s="3"/>
      <c r="L312" s="3"/>
      <c r="M312" s="3"/>
      <c r="N312" s="3"/>
      <c r="O312" s="3"/>
      <c r="P312" s="4"/>
      <c r="Q312" s="4"/>
      <c r="R312" s="4"/>
      <c r="S312" s="4"/>
      <c r="T312" s="4"/>
      <c r="U312" s="4"/>
      <c r="V312" s="4"/>
      <c r="W312" s="4"/>
      <c r="X312" s="4"/>
      <c r="Y312" s="4"/>
      <c r="Z312" s="4"/>
    </row>
    <row r="313" spans="1:26" ht="15.75" customHeight="1" x14ac:dyDescent="0.25">
      <c r="A313" s="20"/>
      <c r="B313" s="21"/>
      <c r="C313" s="21"/>
      <c r="D313" s="22"/>
      <c r="E313" s="10"/>
      <c r="F313" s="3"/>
      <c r="G313" s="3"/>
      <c r="H313" s="3"/>
      <c r="I313" s="3"/>
      <c r="J313" s="3"/>
      <c r="K313" s="3"/>
      <c r="L313" s="3"/>
      <c r="M313" s="3"/>
      <c r="N313" s="3"/>
      <c r="O313" s="3"/>
      <c r="P313" s="4"/>
      <c r="Q313" s="4"/>
      <c r="R313" s="4"/>
      <c r="S313" s="4"/>
      <c r="T313" s="4"/>
      <c r="U313" s="4"/>
      <c r="V313" s="4"/>
      <c r="W313" s="4"/>
      <c r="X313" s="4"/>
      <c r="Y313" s="4"/>
      <c r="Z313" s="4"/>
    </row>
    <row r="314" spans="1:26" ht="15.75" customHeight="1" x14ac:dyDescent="0.25">
      <c r="A314" s="20"/>
      <c r="B314" s="21"/>
      <c r="C314" s="21"/>
      <c r="D314" s="22"/>
      <c r="E314" s="10"/>
      <c r="F314" s="3"/>
      <c r="G314" s="3"/>
      <c r="H314" s="3"/>
      <c r="I314" s="3"/>
      <c r="J314" s="3"/>
      <c r="K314" s="3"/>
      <c r="L314" s="3"/>
      <c r="M314" s="3"/>
      <c r="N314" s="3"/>
      <c r="O314" s="3"/>
      <c r="P314" s="4"/>
      <c r="Q314" s="4"/>
      <c r="R314" s="4"/>
      <c r="S314" s="4"/>
      <c r="T314" s="4"/>
      <c r="U314" s="4"/>
      <c r="V314" s="4"/>
      <c r="W314" s="4"/>
      <c r="X314" s="4"/>
      <c r="Y314" s="4"/>
      <c r="Z314" s="4"/>
    </row>
    <row r="315" spans="1:26" ht="15.75" customHeight="1" x14ac:dyDescent="0.25">
      <c r="A315" s="20"/>
      <c r="B315" s="21"/>
      <c r="C315" s="21"/>
      <c r="D315" s="22"/>
      <c r="E315" s="10"/>
      <c r="F315" s="3"/>
      <c r="G315" s="3"/>
      <c r="H315" s="3"/>
      <c r="I315" s="3"/>
      <c r="J315" s="3"/>
      <c r="K315" s="3"/>
      <c r="L315" s="3"/>
      <c r="M315" s="3"/>
      <c r="N315" s="3"/>
      <c r="O315" s="3"/>
      <c r="P315" s="4"/>
      <c r="Q315" s="4"/>
      <c r="R315" s="4"/>
      <c r="S315" s="4"/>
      <c r="T315" s="4"/>
      <c r="U315" s="4"/>
      <c r="V315" s="4"/>
      <c r="W315" s="4"/>
      <c r="X315" s="4"/>
      <c r="Y315" s="4"/>
      <c r="Z315" s="4"/>
    </row>
    <row r="316" spans="1:26" ht="15.75" customHeight="1" x14ac:dyDescent="0.25">
      <c r="A316" s="20"/>
      <c r="B316" s="21"/>
      <c r="C316" s="21"/>
      <c r="D316" s="22"/>
      <c r="E316" s="10"/>
      <c r="F316" s="3"/>
      <c r="G316" s="3"/>
      <c r="H316" s="3"/>
      <c r="I316" s="3"/>
      <c r="J316" s="3"/>
      <c r="K316" s="3"/>
      <c r="L316" s="3"/>
      <c r="M316" s="3"/>
      <c r="N316" s="3"/>
      <c r="O316" s="3"/>
      <c r="P316" s="4"/>
      <c r="Q316" s="4"/>
      <c r="R316" s="4"/>
      <c r="S316" s="4"/>
      <c r="T316" s="4"/>
      <c r="U316" s="4"/>
      <c r="V316" s="4"/>
      <c r="W316" s="4"/>
      <c r="X316" s="4"/>
      <c r="Y316" s="4"/>
      <c r="Z316" s="4"/>
    </row>
    <row r="317" spans="1:26" ht="15.75" customHeight="1" x14ac:dyDescent="0.25">
      <c r="A317" s="20"/>
      <c r="B317" s="21"/>
      <c r="C317" s="21"/>
      <c r="D317" s="22"/>
      <c r="E317" s="10"/>
      <c r="F317" s="3"/>
      <c r="G317" s="3"/>
      <c r="H317" s="3"/>
      <c r="I317" s="3"/>
      <c r="J317" s="3"/>
      <c r="K317" s="3"/>
      <c r="L317" s="3"/>
      <c r="M317" s="3"/>
      <c r="N317" s="3"/>
      <c r="O317" s="3"/>
      <c r="P317" s="4"/>
      <c r="Q317" s="4"/>
      <c r="R317" s="4"/>
      <c r="S317" s="4"/>
      <c r="T317" s="4"/>
      <c r="U317" s="4"/>
      <c r="V317" s="4"/>
      <c r="W317" s="4"/>
      <c r="X317" s="4"/>
      <c r="Y317" s="4"/>
      <c r="Z317" s="4"/>
    </row>
    <row r="318" spans="1:26" ht="15.75" customHeight="1" x14ac:dyDescent="0.25">
      <c r="A318" s="20"/>
      <c r="B318" s="21"/>
      <c r="C318" s="21"/>
      <c r="D318" s="22"/>
      <c r="E318" s="10"/>
      <c r="F318" s="3"/>
      <c r="G318" s="3"/>
      <c r="H318" s="3"/>
      <c r="I318" s="3"/>
      <c r="J318" s="3"/>
      <c r="K318" s="3"/>
      <c r="L318" s="3"/>
      <c r="M318" s="3"/>
      <c r="N318" s="3"/>
      <c r="O318" s="3"/>
      <c r="P318" s="4"/>
      <c r="Q318" s="4"/>
      <c r="R318" s="4"/>
      <c r="S318" s="4"/>
      <c r="T318" s="4"/>
      <c r="U318" s="4"/>
      <c r="V318" s="4"/>
      <c r="W318" s="4"/>
      <c r="X318" s="4"/>
      <c r="Y318" s="4"/>
      <c r="Z318" s="4"/>
    </row>
    <row r="319" spans="1:26" ht="15.75" customHeight="1" x14ac:dyDescent="0.25">
      <c r="A319" s="20"/>
      <c r="B319" s="21"/>
      <c r="C319" s="21"/>
      <c r="D319" s="22"/>
      <c r="E319" s="10"/>
      <c r="F319" s="3"/>
      <c r="G319" s="3"/>
      <c r="H319" s="3"/>
      <c r="I319" s="3"/>
      <c r="J319" s="3"/>
      <c r="K319" s="3"/>
      <c r="L319" s="3"/>
      <c r="M319" s="3"/>
      <c r="N319" s="3"/>
      <c r="O319" s="3"/>
      <c r="P319" s="4"/>
      <c r="Q319" s="4"/>
      <c r="R319" s="4"/>
      <c r="S319" s="4"/>
      <c r="T319" s="4"/>
      <c r="U319" s="4"/>
      <c r="V319" s="4"/>
      <c r="W319" s="4"/>
      <c r="X319" s="4"/>
      <c r="Y319" s="4"/>
      <c r="Z319" s="4"/>
    </row>
    <row r="320" spans="1:26" ht="15.75" customHeight="1" x14ac:dyDescent="0.25">
      <c r="A320" s="20"/>
      <c r="B320" s="21"/>
      <c r="C320" s="21"/>
      <c r="D320" s="22"/>
      <c r="E320" s="10"/>
      <c r="F320" s="3"/>
      <c r="G320" s="3"/>
      <c r="H320" s="3"/>
      <c r="I320" s="3"/>
      <c r="J320" s="3"/>
      <c r="K320" s="3"/>
      <c r="L320" s="3"/>
      <c r="M320" s="3"/>
      <c r="N320" s="3"/>
      <c r="O320" s="3"/>
      <c r="P320" s="4"/>
      <c r="Q320" s="4"/>
      <c r="R320" s="4"/>
      <c r="S320" s="4"/>
      <c r="T320" s="4"/>
      <c r="U320" s="4"/>
      <c r="V320" s="4"/>
      <c r="W320" s="4"/>
      <c r="X320" s="4"/>
      <c r="Y320" s="4"/>
      <c r="Z320" s="4"/>
    </row>
    <row r="321" spans="1:26" ht="15.75" customHeight="1" x14ac:dyDescent="0.25">
      <c r="A321" s="20"/>
      <c r="B321" s="21"/>
      <c r="C321" s="21"/>
      <c r="D321" s="22"/>
      <c r="E321" s="10"/>
      <c r="F321" s="3"/>
      <c r="G321" s="3"/>
      <c r="H321" s="3"/>
      <c r="I321" s="3"/>
      <c r="J321" s="3"/>
      <c r="K321" s="3"/>
      <c r="L321" s="3"/>
      <c r="M321" s="3"/>
      <c r="N321" s="3"/>
      <c r="O321" s="3"/>
      <c r="P321" s="4"/>
      <c r="Q321" s="4"/>
      <c r="R321" s="4"/>
      <c r="S321" s="4"/>
      <c r="T321" s="4"/>
      <c r="U321" s="4"/>
      <c r="V321" s="4"/>
      <c r="W321" s="4"/>
      <c r="X321" s="4"/>
      <c r="Y321" s="4"/>
      <c r="Z321" s="4"/>
    </row>
    <row r="322" spans="1:26" ht="15.75" customHeight="1" x14ac:dyDescent="0.25">
      <c r="A322" s="20"/>
      <c r="B322" s="21"/>
      <c r="C322" s="21"/>
      <c r="D322" s="22"/>
      <c r="E322" s="10"/>
      <c r="F322" s="3"/>
      <c r="G322" s="3"/>
      <c r="H322" s="3"/>
      <c r="I322" s="3"/>
      <c r="J322" s="3"/>
      <c r="K322" s="3"/>
      <c r="L322" s="3"/>
      <c r="M322" s="3"/>
      <c r="N322" s="3"/>
      <c r="O322" s="3"/>
      <c r="P322" s="4"/>
      <c r="Q322" s="4"/>
      <c r="R322" s="4"/>
      <c r="S322" s="4"/>
      <c r="T322" s="4"/>
      <c r="U322" s="4"/>
      <c r="V322" s="4"/>
      <c r="W322" s="4"/>
      <c r="X322" s="4"/>
      <c r="Y322" s="4"/>
      <c r="Z322" s="4"/>
    </row>
    <row r="323" spans="1:26" ht="15.75" customHeight="1" x14ac:dyDescent="0.25">
      <c r="A323" s="20"/>
      <c r="B323" s="21"/>
      <c r="C323" s="21"/>
      <c r="D323" s="22"/>
      <c r="E323" s="10"/>
      <c r="F323" s="3"/>
      <c r="G323" s="3"/>
      <c r="H323" s="3"/>
      <c r="I323" s="3"/>
      <c r="J323" s="3"/>
      <c r="K323" s="3"/>
      <c r="L323" s="3"/>
      <c r="M323" s="3"/>
      <c r="N323" s="3"/>
      <c r="O323" s="3"/>
      <c r="P323" s="4"/>
      <c r="Q323" s="4"/>
      <c r="R323" s="4"/>
      <c r="S323" s="4"/>
      <c r="T323" s="4"/>
      <c r="U323" s="4"/>
      <c r="V323" s="4"/>
      <c r="W323" s="4"/>
      <c r="X323" s="4"/>
      <c r="Y323" s="4"/>
      <c r="Z323" s="4"/>
    </row>
    <row r="324" spans="1:26" ht="15.75" customHeight="1" x14ac:dyDescent="0.25">
      <c r="A324" s="20"/>
      <c r="B324" s="21"/>
      <c r="C324" s="21"/>
      <c r="D324" s="22"/>
      <c r="E324" s="10"/>
      <c r="F324" s="3"/>
      <c r="G324" s="3"/>
      <c r="H324" s="3"/>
      <c r="I324" s="3"/>
      <c r="J324" s="3"/>
      <c r="K324" s="3"/>
      <c r="L324" s="3"/>
      <c r="M324" s="3"/>
      <c r="N324" s="3"/>
      <c r="O324" s="3"/>
      <c r="P324" s="4"/>
      <c r="Q324" s="4"/>
      <c r="R324" s="4"/>
      <c r="S324" s="4"/>
      <c r="T324" s="4"/>
      <c r="U324" s="4"/>
      <c r="V324" s="4"/>
      <c r="W324" s="4"/>
      <c r="X324" s="4"/>
      <c r="Y324" s="4"/>
      <c r="Z324" s="4"/>
    </row>
    <row r="325" spans="1:26" ht="15.75" customHeight="1" x14ac:dyDescent="0.25">
      <c r="A325" s="20"/>
      <c r="B325" s="21"/>
      <c r="C325" s="21"/>
      <c r="D325" s="22"/>
      <c r="E325" s="10"/>
      <c r="F325" s="3"/>
      <c r="G325" s="3"/>
      <c r="H325" s="3"/>
      <c r="I325" s="3"/>
      <c r="J325" s="3"/>
      <c r="K325" s="3"/>
      <c r="L325" s="3"/>
      <c r="M325" s="3"/>
      <c r="N325" s="3"/>
      <c r="O325" s="3"/>
      <c r="P325" s="4"/>
      <c r="Q325" s="4"/>
      <c r="R325" s="4"/>
      <c r="S325" s="4"/>
      <c r="T325" s="4"/>
      <c r="U325" s="4"/>
      <c r="V325" s="4"/>
      <c r="W325" s="4"/>
      <c r="X325" s="4"/>
      <c r="Y325" s="4"/>
      <c r="Z325" s="4"/>
    </row>
    <row r="326" spans="1:26" ht="15.75" customHeight="1" x14ac:dyDescent="0.25">
      <c r="A326" s="20"/>
      <c r="B326" s="21"/>
      <c r="C326" s="21"/>
      <c r="D326" s="22"/>
      <c r="E326" s="10"/>
      <c r="F326" s="3"/>
      <c r="G326" s="3"/>
      <c r="H326" s="3"/>
      <c r="I326" s="3"/>
      <c r="J326" s="3"/>
      <c r="K326" s="3"/>
      <c r="L326" s="3"/>
      <c r="M326" s="3"/>
      <c r="N326" s="3"/>
      <c r="O326" s="3"/>
      <c r="P326" s="4"/>
      <c r="Q326" s="4"/>
      <c r="R326" s="4"/>
      <c r="S326" s="4"/>
      <c r="T326" s="4"/>
      <c r="U326" s="4"/>
      <c r="V326" s="4"/>
      <c r="W326" s="4"/>
      <c r="X326" s="4"/>
      <c r="Y326" s="4"/>
      <c r="Z326" s="4"/>
    </row>
    <row r="327" spans="1:26" ht="15.75" customHeight="1" x14ac:dyDescent="0.25">
      <c r="A327" s="23"/>
      <c r="B327" s="24"/>
      <c r="C327" s="24"/>
      <c r="D327" s="25"/>
      <c r="E327" s="11"/>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23"/>
      <c r="B328" s="24"/>
      <c r="C328" s="24"/>
      <c r="D328" s="25"/>
      <c r="E328" s="11"/>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23"/>
      <c r="B329" s="24"/>
      <c r="C329" s="24"/>
      <c r="D329" s="25"/>
      <c r="E329" s="11"/>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23"/>
      <c r="B330" s="24"/>
      <c r="C330" s="24"/>
      <c r="D330" s="25"/>
      <c r="E330" s="11"/>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23"/>
      <c r="B331" s="24"/>
      <c r="C331" s="24"/>
      <c r="D331" s="25"/>
      <c r="E331" s="11"/>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23"/>
      <c r="B332" s="24"/>
      <c r="C332" s="24"/>
      <c r="D332" s="25"/>
      <c r="E332" s="11"/>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23"/>
      <c r="B333" s="24"/>
      <c r="C333" s="24"/>
      <c r="D333" s="25"/>
      <c r="E333" s="11"/>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23"/>
      <c r="B334" s="24"/>
      <c r="C334" s="24"/>
      <c r="D334" s="25"/>
      <c r="E334" s="11"/>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23"/>
      <c r="B335" s="24"/>
      <c r="C335" s="24"/>
      <c r="D335" s="25"/>
      <c r="E335" s="11"/>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23"/>
      <c r="B336" s="24"/>
      <c r="C336" s="24"/>
      <c r="D336" s="25"/>
      <c r="E336" s="11"/>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23"/>
      <c r="B337" s="24"/>
      <c r="C337" s="24"/>
      <c r="D337" s="25"/>
      <c r="E337" s="11"/>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23"/>
      <c r="B338" s="24"/>
      <c r="C338" s="24"/>
      <c r="D338" s="25"/>
      <c r="E338" s="11"/>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23"/>
      <c r="B339" s="24"/>
      <c r="C339" s="24"/>
      <c r="D339" s="25"/>
      <c r="E339" s="11"/>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23"/>
      <c r="B340" s="24"/>
      <c r="C340" s="24"/>
      <c r="D340" s="25"/>
      <c r="E340" s="11"/>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23"/>
      <c r="B341" s="24"/>
      <c r="C341" s="24"/>
      <c r="D341" s="25"/>
      <c r="E341" s="11"/>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23"/>
      <c r="B342" s="24"/>
      <c r="C342" s="24"/>
      <c r="D342" s="25"/>
      <c r="E342" s="11"/>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23"/>
      <c r="B343" s="24"/>
      <c r="C343" s="24"/>
      <c r="D343" s="25"/>
      <c r="E343" s="11"/>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23"/>
      <c r="B344" s="24"/>
      <c r="C344" s="24"/>
      <c r="D344" s="25"/>
      <c r="E344" s="11"/>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23"/>
      <c r="B345" s="24"/>
      <c r="C345" s="24"/>
      <c r="D345" s="25"/>
      <c r="E345" s="11"/>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23"/>
      <c r="B346" s="24"/>
      <c r="C346" s="24"/>
      <c r="D346" s="25"/>
      <c r="E346" s="11"/>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23"/>
      <c r="B347" s="24"/>
      <c r="C347" s="24"/>
      <c r="D347" s="25"/>
      <c r="E347" s="11"/>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23"/>
      <c r="B348" s="24"/>
      <c r="C348" s="24"/>
      <c r="D348" s="25"/>
      <c r="E348" s="11"/>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23"/>
      <c r="B349" s="24"/>
      <c r="C349" s="24"/>
      <c r="D349" s="25"/>
      <c r="E349" s="11"/>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23"/>
      <c r="B350" s="24"/>
      <c r="C350" s="24"/>
      <c r="D350" s="25"/>
      <c r="E350" s="11"/>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23"/>
      <c r="B351" s="24"/>
      <c r="C351" s="24"/>
      <c r="D351" s="25"/>
      <c r="E351" s="11"/>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23"/>
      <c r="B352" s="24"/>
      <c r="C352" s="24"/>
      <c r="D352" s="25"/>
      <c r="E352" s="11"/>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23"/>
      <c r="B353" s="24"/>
      <c r="C353" s="24"/>
      <c r="D353" s="25"/>
      <c r="E353" s="11"/>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23"/>
      <c r="B354" s="24"/>
      <c r="C354" s="24"/>
      <c r="D354" s="25"/>
      <c r="E354" s="11"/>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23"/>
      <c r="B355" s="24"/>
      <c r="C355" s="24"/>
      <c r="D355" s="25"/>
      <c r="E355" s="11"/>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23"/>
      <c r="B356" s="24"/>
      <c r="C356" s="24"/>
      <c r="D356" s="25"/>
      <c r="E356" s="11"/>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23"/>
      <c r="B357" s="24"/>
      <c r="C357" s="24"/>
      <c r="D357" s="25"/>
      <c r="E357" s="11"/>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23"/>
      <c r="B358" s="24"/>
      <c r="C358" s="24"/>
      <c r="D358" s="25"/>
      <c r="E358" s="11"/>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23"/>
      <c r="B359" s="24"/>
      <c r="C359" s="24"/>
      <c r="D359" s="25"/>
      <c r="E359" s="11"/>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23"/>
      <c r="B360" s="24"/>
      <c r="C360" s="24"/>
      <c r="D360" s="25"/>
      <c r="E360" s="11"/>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23"/>
      <c r="B361" s="24"/>
      <c r="C361" s="24"/>
      <c r="D361" s="25"/>
      <c r="E361" s="11"/>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23"/>
      <c r="B362" s="24"/>
      <c r="C362" s="24"/>
      <c r="D362" s="25"/>
      <c r="E362" s="11"/>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23"/>
      <c r="B363" s="24"/>
      <c r="C363" s="24"/>
      <c r="D363" s="25"/>
      <c r="E363" s="11"/>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23"/>
      <c r="B364" s="24"/>
      <c r="C364" s="24"/>
      <c r="D364" s="25"/>
      <c r="E364" s="11"/>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23"/>
      <c r="B365" s="24"/>
      <c r="C365" s="24"/>
      <c r="D365" s="25"/>
      <c r="E365" s="11"/>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23"/>
      <c r="B366" s="24"/>
      <c r="C366" s="24"/>
      <c r="D366" s="25"/>
      <c r="E366" s="11"/>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23"/>
      <c r="B367" s="24"/>
      <c r="C367" s="24"/>
      <c r="D367" s="25"/>
      <c r="E367" s="11"/>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23"/>
      <c r="B368" s="24"/>
      <c r="C368" s="24"/>
      <c r="D368" s="25"/>
      <c r="E368" s="11"/>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23"/>
      <c r="B369" s="24"/>
      <c r="C369" s="24"/>
      <c r="D369" s="25"/>
      <c r="E369" s="11"/>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23"/>
      <c r="B370" s="24"/>
      <c r="C370" s="24"/>
      <c r="D370" s="25"/>
      <c r="E370" s="11"/>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23"/>
      <c r="B371" s="24"/>
      <c r="C371" s="24"/>
      <c r="D371" s="25"/>
      <c r="E371" s="11"/>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23"/>
      <c r="B372" s="24"/>
      <c r="C372" s="24"/>
      <c r="D372" s="25"/>
      <c r="E372" s="11"/>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23"/>
      <c r="B373" s="24"/>
      <c r="C373" s="24"/>
      <c r="D373" s="25"/>
      <c r="E373" s="11"/>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23"/>
      <c r="B374" s="24"/>
      <c r="C374" s="24"/>
      <c r="D374" s="25"/>
      <c r="E374" s="11"/>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23"/>
      <c r="B375" s="24"/>
      <c r="C375" s="24"/>
      <c r="D375" s="25"/>
      <c r="E375" s="11"/>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23"/>
      <c r="B376" s="24"/>
      <c r="C376" s="24"/>
      <c r="D376" s="25"/>
      <c r="E376" s="11"/>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23"/>
      <c r="B377" s="24"/>
      <c r="C377" s="24"/>
      <c r="D377" s="25"/>
      <c r="E377" s="11"/>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23"/>
      <c r="B378" s="24"/>
      <c r="C378" s="24"/>
      <c r="D378" s="25"/>
      <c r="E378" s="11"/>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23"/>
      <c r="B379" s="24"/>
      <c r="C379" s="24"/>
      <c r="D379" s="25"/>
      <c r="E379" s="11"/>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23"/>
      <c r="B380" s="24"/>
      <c r="C380" s="24"/>
      <c r="D380" s="25"/>
      <c r="E380" s="11"/>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23"/>
      <c r="B381" s="24"/>
      <c r="C381" s="24"/>
      <c r="D381" s="25"/>
      <c r="E381" s="11"/>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23"/>
      <c r="B382" s="24"/>
      <c r="C382" s="24"/>
      <c r="D382" s="25"/>
      <c r="E382" s="11"/>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23"/>
      <c r="B383" s="24"/>
      <c r="C383" s="24"/>
      <c r="D383" s="25"/>
      <c r="E383" s="11"/>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23"/>
      <c r="B384" s="24"/>
      <c r="C384" s="24"/>
      <c r="D384" s="25"/>
      <c r="E384" s="11"/>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23"/>
      <c r="B385" s="24"/>
      <c r="C385" s="24"/>
      <c r="D385" s="25"/>
      <c r="E385" s="11"/>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23"/>
      <c r="B386" s="24"/>
      <c r="C386" s="24"/>
      <c r="D386" s="25"/>
      <c r="E386" s="11"/>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23"/>
      <c r="B387" s="24"/>
      <c r="C387" s="24"/>
      <c r="D387" s="25"/>
      <c r="E387" s="11"/>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23"/>
      <c r="B388" s="24"/>
      <c r="C388" s="24"/>
      <c r="D388" s="25"/>
      <c r="E388" s="11"/>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23"/>
      <c r="B389" s="24"/>
      <c r="C389" s="24"/>
      <c r="D389" s="25"/>
      <c r="E389" s="11"/>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23"/>
      <c r="B390" s="24"/>
      <c r="C390" s="24"/>
      <c r="D390" s="25"/>
      <c r="E390" s="11"/>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23"/>
      <c r="B391" s="24"/>
      <c r="C391" s="24"/>
      <c r="D391" s="25"/>
      <c r="E391" s="11"/>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23"/>
      <c r="B392" s="24"/>
      <c r="C392" s="24"/>
      <c r="D392" s="25"/>
      <c r="E392" s="11"/>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23"/>
      <c r="B393" s="24"/>
      <c r="C393" s="24"/>
      <c r="D393" s="25"/>
      <c r="E393" s="11"/>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23"/>
      <c r="B394" s="24"/>
      <c r="C394" s="24"/>
      <c r="D394" s="25"/>
      <c r="E394" s="11"/>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23"/>
      <c r="B395" s="24"/>
      <c r="C395" s="24"/>
      <c r="D395" s="25"/>
      <c r="E395" s="11"/>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23"/>
      <c r="B396" s="24"/>
      <c r="C396" s="24"/>
      <c r="D396" s="25"/>
      <c r="E396" s="11"/>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23"/>
      <c r="B397" s="24"/>
      <c r="C397" s="24"/>
      <c r="D397" s="25"/>
      <c r="E397" s="11"/>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23"/>
      <c r="B398" s="24"/>
      <c r="C398" s="24"/>
      <c r="D398" s="25"/>
      <c r="E398" s="11"/>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23"/>
      <c r="B399" s="24"/>
      <c r="C399" s="24"/>
      <c r="D399" s="25"/>
      <c r="E399" s="11"/>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23"/>
      <c r="B400" s="24"/>
      <c r="C400" s="24"/>
      <c r="D400" s="25"/>
      <c r="E400" s="11"/>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23"/>
      <c r="B401" s="24"/>
      <c r="C401" s="24"/>
      <c r="D401" s="25"/>
      <c r="E401" s="11"/>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23"/>
      <c r="B402" s="24"/>
      <c r="C402" s="24"/>
      <c r="D402" s="25"/>
      <c r="E402" s="11"/>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23"/>
      <c r="B403" s="24"/>
      <c r="C403" s="24"/>
      <c r="D403" s="25"/>
      <c r="E403" s="11"/>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23"/>
      <c r="B404" s="24"/>
      <c r="C404" s="24"/>
      <c r="D404" s="25"/>
      <c r="E404" s="11"/>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23"/>
      <c r="B405" s="24"/>
      <c r="C405" s="24"/>
      <c r="D405" s="25"/>
      <c r="E405" s="11"/>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23"/>
      <c r="B406" s="24"/>
      <c r="C406" s="24"/>
      <c r="D406" s="25"/>
      <c r="E406" s="11"/>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23"/>
      <c r="B407" s="24"/>
      <c r="C407" s="24"/>
      <c r="D407" s="25"/>
      <c r="E407" s="11"/>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23"/>
      <c r="B408" s="24"/>
      <c r="C408" s="24"/>
      <c r="D408" s="25"/>
      <c r="E408" s="11"/>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23"/>
      <c r="B409" s="24"/>
      <c r="C409" s="24"/>
      <c r="D409" s="25"/>
      <c r="E409" s="11"/>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23"/>
      <c r="B410" s="24"/>
      <c r="C410" s="24"/>
      <c r="D410" s="25"/>
      <c r="E410" s="11"/>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23"/>
      <c r="B411" s="24"/>
      <c r="C411" s="24"/>
      <c r="D411" s="25"/>
      <c r="E411" s="11"/>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23"/>
      <c r="B412" s="24"/>
      <c r="C412" s="24"/>
      <c r="D412" s="25"/>
      <c r="E412" s="11"/>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23"/>
      <c r="B413" s="24"/>
      <c r="C413" s="24"/>
      <c r="D413" s="25"/>
      <c r="E413" s="11"/>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23"/>
      <c r="B414" s="24"/>
      <c r="C414" s="24"/>
      <c r="D414" s="25"/>
      <c r="E414" s="11"/>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23"/>
      <c r="B415" s="24"/>
      <c r="C415" s="24"/>
      <c r="D415" s="25"/>
      <c r="E415" s="11"/>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23"/>
      <c r="B416" s="24"/>
      <c r="C416" s="24"/>
      <c r="D416" s="25"/>
      <c r="E416" s="11"/>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23"/>
      <c r="B417" s="24"/>
      <c r="C417" s="24"/>
      <c r="D417" s="25"/>
      <c r="E417" s="11"/>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23"/>
      <c r="B418" s="24"/>
      <c r="C418" s="24"/>
      <c r="D418" s="25"/>
      <c r="E418" s="11"/>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23"/>
      <c r="B419" s="24"/>
      <c r="C419" s="24"/>
      <c r="D419" s="25"/>
      <c r="E419" s="11"/>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23"/>
      <c r="B420" s="24"/>
      <c r="C420" s="24"/>
      <c r="D420" s="25"/>
      <c r="E420" s="11"/>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23"/>
      <c r="B421" s="24"/>
      <c r="C421" s="24"/>
      <c r="D421" s="25"/>
      <c r="E421" s="11"/>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23"/>
      <c r="B422" s="24"/>
      <c r="C422" s="24"/>
      <c r="D422" s="25"/>
      <c r="E422" s="11"/>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23"/>
      <c r="B423" s="24"/>
      <c r="C423" s="24"/>
      <c r="D423" s="25"/>
      <c r="E423" s="11"/>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23"/>
      <c r="B424" s="24"/>
      <c r="C424" s="24"/>
      <c r="D424" s="25"/>
      <c r="E424" s="11"/>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23"/>
      <c r="B425" s="24"/>
      <c r="C425" s="24"/>
      <c r="D425" s="25"/>
      <c r="E425" s="11"/>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23"/>
      <c r="B426" s="24"/>
      <c r="C426" s="24"/>
      <c r="D426" s="25"/>
      <c r="E426" s="11"/>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23"/>
      <c r="B427" s="24"/>
      <c r="C427" s="24"/>
      <c r="D427" s="25"/>
      <c r="E427" s="11"/>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23"/>
      <c r="B428" s="24"/>
      <c r="C428" s="24"/>
      <c r="D428" s="25"/>
      <c r="E428" s="11"/>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23"/>
      <c r="B429" s="24"/>
      <c r="C429" s="24"/>
      <c r="D429" s="25"/>
      <c r="E429" s="11"/>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23"/>
      <c r="B430" s="24"/>
      <c r="C430" s="24"/>
      <c r="D430" s="25"/>
      <c r="E430" s="11"/>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23"/>
      <c r="B431" s="24"/>
      <c r="C431" s="24"/>
      <c r="D431" s="25"/>
      <c r="E431" s="11"/>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23"/>
      <c r="B432" s="24"/>
      <c r="C432" s="24"/>
      <c r="D432" s="25"/>
      <c r="E432" s="11"/>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23"/>
      <c r="B433" s="24"/>
      <c r="C433" s="24"/>
      <c r="D433" s="25"/>
      <c r="E433" s="11"/>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23"/>
      <c r="B434" s="24"/>
      <c r="C434" s="24"/>
      <c r="D434" s="25"/>
      <c r="E434" s="11"/>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23"/>
      <c r="B435" s="24"/>
      <c r="C435" s="24"/>
      <c r="D435" s="25"/>
      <c r="E435" s="11"/>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23"/>
      <c r="B436" s="24"/>
      <c r="C436" s="24"/>
      <c r="D436" s="25"/>
      <c r="E436" s="11"/>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23"/>
      <c r="B437" s="24"/>
      <c r="C437" s="24"/>
      <c r="D437" s="25"/>
      <c r="E437" s="11"/>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23"/>
      <c r="B438" s="24"/>
      <c r="C438" s="24"/>
      <c r="D438" s="25"/>
      <c r="E438" s="11"/>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23"/>
      <c r="B439" s="24"/>
      <c r="C439" s="24"/>
      <c r="D439" s="25"/>
      <c r="E439" s="11"/>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23"/>
      <c r="B440" s="24"/>
      <c r="C440" s="24"/>
      <c r="D440" s="25"/>
      <c r="E440" s="11"/>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23"/>
      <c r="B441" s="24"/>
      <c r="C441" s="24"/>
      <c r="D441" s="25"/>
      <c r="E441" s="11"/>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23"/>
      <c r="B442" s="24"/>
      <c r="C442" s="24"/>
      <c r="D442" s="25"/>
      <c r="E442" s="11"/>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23"/>
      <c r="B443" s="24"/>
      <c r="C443" s="24"/>
      <c r="D443" s="25"/>
      <c r="E443" s="11"/>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23"/>
      <c r="B444" s="24"/>
      <c r="C444" s="24"/>
      <c r="D444" s="25"/>
      <c r="E444" s="11"/>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23"/>
      <c r="B445" s="24"/>
      <c r="C445" s="24"/>
      <c r="D445" s="25"/>
      <c r="E445" s="11"/>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23"/>
      <c r="B446" s="24"/>
      <c r="C446" s="24"/>
      <c r="D446" s="25"/>
      <c r="E446" s="11"/>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23"/>
      <c r="B447" s="24"/>
      <c r="C447" s="24"/>
      <c r="D447" s="25"/>
      <c r="E447" s="11"/>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23"/>
      <c r="B448" s="24"/>
      <c r="C448" s="24"/>
      <c r="D448" s="25"/>
      <c r="E448" s="11"/>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23"/>
      <c r="B449" s="24"/>
      <c r="C449" s="24"/>
      <c r="D449" s="25"/>
      <c r="E449" s="11"/>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23"/>
      <c r="B450" s="24"/>
      <c r="C450" s="24"/>
      <c r="D450" s="25"/>
      <c r="E450" s="11"/>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23"/>
      <c r="B451" s="24"/>
      <c r="C451" s="24"/>
      <c r="D451" s="25"/>
      <c r="E451" s="11"/>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23"/>
      <c r="B452" s="24"/>
      <c r="C452" s="24"/>
      <c r="D452" s="25"/>
      <c r="E452" s="11"/>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23"/>
      <c r="B453" s="24"/>
      <c r="C453" s="24"/>
      <c r="D453" s="25"/>
      <c r="E453" s="11"/>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23"/>
      <c r="B454" s="24"/>
      <c r="C454" s="24"/>
      <c r="D454" s="25"/>
      <c r="E454" s="11"/>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23"/>
      <c r="B455" s="24"/>
      <c r="C455" s="24"/>
      <c r="D455" s="25"/>
      <c r="E455" s="11"/>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23"/>
      <c r="B456" s="24"/>
      <c r="C456" s="24"/>
      <c r="D456" s="25"/>
      <c r="E456" s="11"/>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23"/>
      <c r="B457" s="24"/>
      <c r="C457" s="24"/>
      <c r="D457" s="25"/>
      <c r="E457" s="11"/>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23"/>
      <c r="B458" s="24"/>
      <c r="C458" s="24"/>
      <c r="D458" s="25"/>
      <c r="E458" s="11"/>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23"/>
      <c r="B459" s="24"/>
      <c r="C459" s="24"/>
      <c r="D459" s="25"/>
      <c r="E459" s="11"/>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23"/>
      <c r="B460" s="24"/>
      <c r="C460" s="24"/>
      <c r="D460" s="25"/>
      <c r="E460" s="11"/>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23"/>
      <c r="B461" s="24"/>
      <c r="C461" s="24"/>
      <c r="D461" s="25"/>
      <c r="E461" s="11"/>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23"/>
      <c r="B462" s="24"/>
      <c r="C462" s="24"/>
      <c r="D462" s="25"/>
      <c r="E462" s="11"/>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23"/>
      <c r="B463" s="24"/>
      <c r="C463" s="24"/>
      <c r="D463" s="25"/>
      <c r="E463" s="11"/>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23"/>
      <c r="B464" s="24"/>
      <c r="C464" s="24"/>
      <c r="D464" s="25"/>
      <c r="E464" s="11"/>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23"/>
      <c r="B465" s="24"/>
      <c r="C465" s="24"/>
      <c r="D465" s="25"/>
      <c r="E465" s="11"/>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23"/>
      <c r="B466" s="24"/>
      <c r="C466" s="24"/>
      <c r="D466" s="25"/>
      <c r="E466" s="11"/>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23"/>
      <c r="B467" s="24"/>
      <c r="C467" s="24"/>
      <c r="D467" s="25"/>
      <c r="E467" s="11"/>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23"/>
      <c r="B468" s="24"/>
      <c r="C468" s="24"/>
      <c r="D468" s="25"/>
      <c r="E468" s="11"/>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23"/>
      <c r="B469" s="24"/>
      <c r="C469" s="24"/>
      <c r="D469" s="25"/>
      <c r="E469" s="11"/>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23"/>
      <c r="B470" s="24"/>
      <c r="C470" s="24"/>
      <c r="D470" s="25"/>
      <c r="E470" s="11"/>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23"/>
      <c r="B471" s="24"/>
      <c r="C471" s="24"/>
      <c r="D471" s="25"/>
      <c r="E471" s="11"/>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23"/>
      <c r="B472" s="24"/>
      <c r="C472" s="24"/>
      <c r="D472" s="25"/>
      <c r="E472" s="11"/>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23"/>
      <c r="B473" s="24"/>
      <c r="C473" s="24"/>
      <c r="D473" s="25"/>
      <c r="E473" s="11"/>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23"/>
      <c r="B474" s="24"/>
      <c r="C474" s="24"/>
      <c r="D474" s="25"/>
      <c r="E474" s="11"/>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23"/>
      <c r="B475" s="24"/>
      <c r="C475" s="24"/>
      <c r="D475" s="25"/>
      <c r="E475" s="11"/>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23"/>
      <c r="B476" s="24"/>
      <c r="C476" s="24"/>
      <c r="D476" s="25"/>
      <c r="E476" s="11"/>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23"/>
      <c r="B477" s="24"/>
      <c r="C477" s="24"/>
      <c r="D477" s="25"/>
      <c r="E477" s="11"/>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23"/>
      <c r="B478" s="24"/>
      <c r="C478" s="24"/>
      <c r="D478" s="25"/>
      <c r="E478" s="11"/>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23"/>
      <c r="B479" s="24"/>
      <c r="C479" s="24"/>
      <c r="D479" s="25"/>
      <c r="E479" s="11"/>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23"/>
      <c r="B480" s="24"/>
      <c r="C480" s="24"/>
      <c r="D480" s="25"/>
      <c r="E480" s="11"/>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23"/>
      <c r="B481" s="24"/>
      <c r="C481" s="24"/>
      <c r="D481" s="25"/>
      <c r="E481" s="11"/>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23"/>
      <c r="B482" s="24"/>
      <c r="C482" s="24"/>
      <c r="D482" s="25"/>
      <c r="E482" s="11"/>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23"/>
      <c r="B483" s="24"/>
      <c r="C483" s="24"/>
      <c r="D483" s="25"/>
      <c r="E483" s="11"/>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23"/>
      <c r="B484" s="24"/>
      <c r="C484" s="24"/>
      <c r="D484" s="25"/>
      <c r="E484" s="11"/>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23"/>
      <c r="B485" s="24"/>
      <c r="C485" s="24"/>
      <c r="D485" s="25"/>
      <c r="E485" s="11"/>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23"/>
      <c r="B486" s="24"/>
      <c r="C486" s="24"/>
      <c r="D486" s="25"/>
      <c r="E486" s="11"/>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23"/>
      <c r="B487" s="24"/>
      <c r="C487" s="24"/>
      <c r="D487" s="25"/>
      <c r="E487" s="11"/>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23"/>
      <c r="B488" s="24"/>
      <c r="C488" s="24"/>
      <c r="D488" s="25"/>
      <c r="E488" s="11"/>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23"/>
      <c r="B489" s="24"/>
      <c r="C489" s="24"/>
      <c r="D489" s="25"/>
      <c r="E489" s="11"/>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23"/>
      <c r="B490" s="24"/>
      <c r="C490" s="24"/>
      <c r="D490" s="25"/>
      <c r="E490" s="11"/>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23"/>
      <c r="B491" s="24"/>
      <c r="C491" s="24"/>
      <c r="D491" s="25"/>
      <c r="E491" s="11"/>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23"/>
      <c r="B492" s="24"/>
      <c r="C492" s="24"/>
      <c r="D492" s="25"/>
      <c r="E492" s="11"/>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23"/>
      <c r="B493" s="24"/>
      <c r="C493" s="24"/>
      <c r="D493" s="25"/>
      <c r="E493" s="11"/>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23"/>
      <c r="B494" s="24"/>
      <c r="C494" s="24"/>
      <c r="D494" s="25"/>
      <c r="E494" s="11"/>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23"/>
      <c r="B495" s="24"/>
      <c r="C495" s="24"/>
      <c r="D495" s="25"/>
      <c r="E495" s="11"/>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23"/>
      <c r="B496" s="24"/>
      <c r="C496" s="24"/>
      <c r="D496" s="25"/>
      <c r="E496" s="11"/>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23"/>
      <c r="B497" s="24"/>
      <c r="C497" s="24"/>
      <c r="D497" s="25"/>
      <c r="E497" s="11"/>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23"/>
      <c r="B498" s="24"/>
      <c r="C498" s="24"/>
      <c r="D498" s="25"/>
      <c r="E498" s="11"/>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23"/>
      <c r="B499" s="24"/>
      <c r="C499" s="24"/>
      <c r="D499" s="25"/>
      <c r="E499" s="11"/>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23"/>
      <c r="B500" s="24"/>
      <c r="C500" s="24"/>
      <c r="D500" s="25"/>
      <c r="E500" s="11"/>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23"/>
      <c r="B501" s="24"/>
      <c r="C501" s="24"/>
      <c r="D501" s="25"/>
      <c r="E501" s="11"/>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23"/>
      <c r="B502" s="24"/>
      <c r="C502" s="24"/>
      <c r="D502" s="25"/>
      <c r="E502" s="11"/>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23"/>
      <c r="B503" s="24"/>
      <c r="C503" s="24"/>
      <c r="D503" s="25"/>
      <c r="E503" s="11"/>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23"/>
      <c r="B504" s="24"/>
      <c r="C504" s="24"/>
      <c r="D504" s="25"/>
      <c r="E504" s="11"/>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23"/>
      <c r="B505" s="24"/>
      <c r="C505" s="24"/>
      <c r="D505" s="25"/>
      <c r="E505" s="11"/>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23"/>
      <c r="B506" s="24"/>
      <c r="C506" s="24"/>
      <c r="D506" s="25"/>
      <c r="E506" s="11"/>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23"/>
      <c r="B507" s="24"/>
      <c r="C507" s="24"/>
      <c r="D507" s="25"/>
      <c r="E507" s="11"/>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23"/>
      <c r="B508" s="24"/>
      <c r="C508" s="24"/>
      <c r="D508" s="25"/>
      <c r="E508" s="11"/>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23"/>
      <c r="B509" s="24"/>
      <c r="C509" s="24"/>
      <c r="D509" s="25"/>
      <c r="E509" s="11"/>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23"/>
      <c r="B510" s="24"/>
      <c r="C510" s="24"/>
      <c r="D510" s="25"/>
      <c r="E510" s="11"/>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23"/>
      <c r="B511" s="24"/>
      <c r="C511" s="24"/>
      <c r="D511" s="25"/>
      <c r="E511" s="11"/>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23"/>
      <c r="B512" s="24"/>
      <c r="C512" s="24"/>
      <c r="D512" s="25"/>
      <c r="E512" s="11"/>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23"/>
      <c r="B513" s="24"/>
      <c r="C513" s="24"/>
      <c r="D513" s="25"/>
      <c r="E513" s="11"/>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23"/>
      <c r="B514" s="24"/>
      <c r="C514" s="24"/>
      <c r="D514" s="25"/>
      <c r="E514" s="11"/>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23"/>
      <c r="B515" s="24"/>
      <c r="C515" s="24"/>
      <c r="D515" s="25"/>
      <c r="E515" s="11"/>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23"/>
      <c r="B516" s="24"/>
      <c r="C516" s="24"/>
      <c r="D516" s="25"/>
      <c r="E516" s="11"/>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23"/>
      <c r="B517" s="24"/>
      <c r="C517" s="24"/>
      <c r="D517" s="25"/>
      <c r="E517" s="11"/>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23"/>
      <c r="B518" s="24"/>
      <c r="C518" s="24"/>
      <c r="D518" s="25"/>
      <c r="E518" s="11"/>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23"/>
      <c r="B519" s="24"/>
      <c r="C519" s="24"/>
      <c r="D519" s="25"/>
      <c r="E519" s="11"/>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23"/>
      <c r="B520" s="24"/>
      <c r="C520" s="24"/>
      <c r="D520" s="25"/>
      <c r="E520" s="11"/>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23"/>
      <c r="B521" s="24"/>
      <c r="C521" s="24"/>
      <c r="D521" s="25"/>
      <c r="E521" s="11"/>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23"/>
      <c r="B522" s="24"/>
      <c r="C522" s="24"/>
      <c r="D522" s="25"/>
      <c r="E522" s="11"/>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23"/>
      <c r="B523" s="24"/>
      <c r="C523" s="24"/>
      <c r="D523" s="25"/>
      <c r="E523" s="11"/>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23"/>
      <c r="B524" s="24"/>
      <c r="C524" s="24"/>
      <c r="D524" s="25"/>
      <c r="E524" s="11"/>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23"/>
      <c r="B525" s="24"/>
      <c r="C525" s="24"/>
      <c r="D525" s="25"/>
      <c r="E525" s="11"/>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23"/>
      <c r="B526" s="24"/>
      <c r="C526" s="24"/>
      <c r="D526" s="25"/>
      <c r="E526" s="11"/>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23"/>
      <c r="B527" s="24"/>
      <c r="C527" s="24"/>
      <c r="D527" s="25"/>
      <c r="E527" s="11"/>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23"/>
      <c r="B528" s="24"/>
      <c r="C528" s="24"/>
      <c r="D528" s="25"/>
      <c r="E528" s="11"/>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23"/>
      <c r="B529" s="24"/>
      <c r="C529" s="24"/>
      <c r="D529" s="25"/>
      <c r="E529" s="11"/>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23"/>
      <c r="B530" s="24"/>
      <c r="C530" s="24"/>
      <c r="D530" s="25"/>
      <c r="E530" s="11"/>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23"/>
      <c r="B531" s="24"/>
      <c r="C531" s="24"/>
      <c r="D531" s="25"/>
      <c r="E531" s="11"/>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23"/>
      <c r="B532" s="24"/>
      <c r="C532" s="24"/>
      <c r="D532" s="25"/>
      <c r="E532" s="11"/>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23"/>
      <c r="B533" s="24"/>
      <c r="C533" s="24"/>
      <c r="D533" s="25"/>
      <c r="E533" s="11"/>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23"/>
      <c r="B534" s="24"/>
      <c r="C534" s="24"/>
      <c r="D534" s="25"/>
      <c r="E534" s="11"/>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23"/>
      <c r="B535" s="24"/>
      <c r="C535" s="24"/>
      <c r="D535" s="25"/>
      <c r="E535" s="11"/>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23"/>
      <c r="B536" s="24"/>
      <c r="C536" s="24"/>
      <c r="D536" s="25"/>
      <c r="E536" s="11"/>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23"/>
      <c r="B537" s="24"/>
      <c r="C537" s="24"/>
      <c r="D537" s="25"/>
      <c r="E537" s="11"/>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23"/>
      <c r="B538" s="24"/>
      <c r="C538" s="24"/>
      <c r="D538" s="25"/>
      <c r="E538" s="11"/>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23"/>
      <c r="B539" s="24"/>
      <c r="C539" s="24"/>
      <c r="D539" s="25"/>
      <c r="E539" s="11"/>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23"/>
      <c r="B540" s="24"/>
      <c r="C540" s="24"/>
      <c r="D540" s="25"/>
      <c r="E540" s="11"/>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23"/>
      <c r="B541" s="24"/>
      <c r="C541" s="24"/>
      <c r="D541" s="25"/>
      <c r="E541" s="11"/>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23"/>
      <c r="B542" s="24"/>
      <c r="C542" s="24"/>
      <c r="D542" s="25"/>
      <c r="E542" s="11"/>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23"/>
      <c r="B543" s="24"/>
      <c r="C543" s="24"/>
      <c r="D543" s="25"/>
      <c r="E543" s="11"/>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23"/>
      <c r="B544" s="24"/>
      <c r="C544" s="24"/>
      <c r="D544" s="25"/>
      <c r="E544" s="11"/>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23"/>
      <c r="B545" s="24"/>
      <c r="C545" s="24"/>
      <c r="D545" s="25"/>
      <c r="E545" s="11"/>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23"/>
      <c r="B546" s="24"/>
      <c r="C546" s="24"/>
      <c r="D546" s="25"/>
      <c r="E546" s="11"/>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23"/>
      <c r="B547" s="24"/>
      <c r="C547" s="24"/>
      <c r="D547" s="25"/>
      <c r="E547" s="11"/>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23"/>
      <c r="B548" s="24"/>
      <c r="C548" s="24"/>
      <c r="D548" s="25"/>
      <c r="E548" s="11"/>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23"/>
      <c r="B549" s="24"/>
      <c r="C549" s="24"/>
      <c r="D549" s="25"/>
      <c r="E549" s="11"/>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23"/>
      <c r="B550" s="24"/>
      <c r="C550" s="24"/>
      <c r="D550" s="25"/>
      <c r="E550" s="11"/>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23"/>
      <c r="B551" s="24"/>
      <c r="C551" s="24"/>
      <c r="D551" s="25"/>
      <c r="E551" s="11"/>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23"/>
      <c r="B552" s="24"/>
      <c r="C552" s="24"/>
      <c r="D552" s="25"/>
      <c r="E552" s="11"/>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23"/>
      <c r="B553" s="24"/>
      <c r="C553" s="24"/>
      <c r="D553" s="25"/>
      <c r="E553" s="11"/>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23"/>
      <c r="B554" s="24"/>
      <c r="C554" s="24"/>
      <c r="D554" s="25"/>
      <c r="E554" s="11"/>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23"/>
      <c r="B555" s="24"/>
      <c r="C555" s="24"/>
      <c r="D555" s="25"/>
      <c r="E555" s="11"/>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23"/>
      <c r="B556" s="24"/>
      <c r="C556" s="24"/>
      <c r="D556" s="25"/>
      <c r="E556" s="11"/>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23"/>
      <c r="B557" s="24"/>
      <c r="C557" s="24"/>
      <c r="D557" s="25"/>
      <c r="E557" s="11"/>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23"/>
      <c r="B558" s="24"/>
      <c r="C558" s="24"/>
      <c r="D558" s="25"/>
      <c r="E558" s="11"/>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23"/>
      <c r="B559" s="24"/>
      <c r="C559" s="24"/>
      <c r="D559" s="25"/>
      <c r="E559" s="11"/>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23"/>
      <c r="B560" s="24"/>
      <c r="C560" s="24"/>
      <c r="D560" s="25"/>
      <c r="E560" s="11"/>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23"/>
      <c r="B561" s="24"/>
      <c r="C561" s="24"/>
      <c r="D561" s="25"/>
      <c r="E561" s="11"/>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23"/>
      <c r="B562" s="24"/>
      <c r="C562" s="24"/>
      <c r="D562" s="25"/>
      <c r="E562" s="11"/>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23"/>
      <c r="B563" s="24"/>
      <c r="C563" s="24"/>
      <c r="D563" s="25"/>
      <c r="E563" s="11"/>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23"/>
      <c r="B564" s="24"/>
      <c r="C564" s="24"/>
      <c r="D564" s="25"/>
      <c r="E564" s="11"/>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23"/>
      <c r="B565" s="24"/>
      <c r="C565" s="24"/>
      <c r="D565" s="25"/>
      <c r="E565" s="11"/>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23"/>
      <c r="B566" s="24"/>
      <c r="C566" s="24"/>
      <c r="D566" s="25"/>
      <c r="E566" s="11"/>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23"/>
      <c r="B567" s="24"/>
      <c r="C567" s="24"/>
      <c r="D567" s="25"/>
      <c r="E567" s="11"/>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23"/>
      <c r="B568" s="24"/>
      <c r="C568" s="24"/>
      <c r="D568" s="25"/>
      <c r="E568" s="11"/>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23"/>
      <c r="B569" s="24"/>
      <c r="C569" s="24"/>
      <c r="D569" s="25"/>
      <c r="E569" s="11"/>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23"/>
      <c r="B570" s="24"/>
      <c r="C570" s="24"/>
      <c r="D570" s="25"/>
      <c r="E570" s="11"/>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23"/>
      <c r="B571" s="24"/>
      <c r="C571" s="24"/>
      <c r="D571" s="25"/>
      <c r="E571" s="11"/>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23"/>
      <c r="B572" s="24"/>
      <c r="C572" s="24"/>
      <c r="D572" s="25"/>
      <c r="E572" s="11"/>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23"/>
      <c r="B573" s="24"/>
      <c r="C573" s="24"/>
      <c r="D573" s="25"/>
      <c r="E573" s="11"/>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23"/>
      <c r="B574" s="24"/>
      <c r="C574" s="24"/>
      <c r="D574" s="25"/>
      <c r="E574" s="11"/>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23"/>
      <c r="B575" s="24"/>
      <c r="C575" s="24"/>
      <c r="D575" s="25"/>
      <c r="E575" s="11"/>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23"/>
      <c r="B576" s="24"/>
      <c r="C576" s="24"/>
      <c r="D576" s="25"/>
      <c r="E576" s="11"/>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23"/>
      <c r="B577" s="24"/>
      <c r="C577" s="24"/>
      <c r="D577" s="25"/>
      <c r="E577" s="11"/>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23"/>
      <c r="B578" s="24"/>
      <c r="C578" s="24"/>
      <c r="D578" s="25"/>
      <c r="E578" s="11"/>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23"/>
      <c r="B579" s="24"/>
      <c r="C579" s="24"/>
      <c r="D579" s="25"/>
      <c r="E579" s="11"/>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23"/>
      <c r="B580" s="24"/>
      <c r="C580" s="24"/>
      <c r="D580" s="25"/>
      <c r="E580" s="11"/>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23"/>
      <c r="B581" s="24"/>
      <c r="C581" s="24"/>
      <c r="D581" s="25"/>
      <c r="E581" s="11"/>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23"/>
      <c r="B582" s="24"/>
      <c r="C582" s="24"/>
      <c r="D582" s="25"/>
      <c r="E582" s="11"/>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23"/>
      <c r="B583" s="24"/>
      <c r="C583" s="24"/>
      <c r="D583" s="25"/>
      <c r="E583" s="11"/>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23"/>
      <c r="B584" s="24"/>
      <c r="C584" s="24"/>
      <c r="D584" s="25"/>
      <c r="E584" s="11"/>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23"/>
      <c r="B585" s="24"/>
      <c r="C585" s="24"/>
      <c r="D585" s="25"/>
      <c r="E585" s="11"/>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23"/>
      <c r="B586" s="24"/>
      <c r="C586" s="24"/>
      <c r="D586" s="25"/>
      <c r="E586" s="11"/>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23"/>
      <c r="B587" s="24"/>
      <c r="C587" s="24"/>
      <c r="D587" s="25"/>
      <c r="E587" s="11"/>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23"/>
      <c r="B588" s="24"/>
      <c r="C588" s="24"/>
      <c r="D588" s="25"/>
      <c r="E588" s="11"/>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23"/>
      <c r="B589" s="24"/>
      <c r="C589" s="24"/>
      <c r="D589" s="25"/>
      <c r="E589" s="11"/>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23"/>
      <c r="B590" s="24"/>
      <c r="C590" s="24"/>
      <c r="D590" s="25"/>
      <c r="E590" s="11"/>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23"/>
      <c r="B591" s="24"/>
      <c r="C591" s="24"/>
      <c r="D591" s="25"/>
      <c r="E591" s="11"/>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23"/>
      <c r="B592" s="24"/>
      <c r="C592" s="24"/>
      <c r="D592" s="25"/>
      <c r="E592" s="11"/>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23"/>
      <c r="B593" s="24"/>
      <c r="C593" s="24"/>
      <c r="D593" s="25"/>
      <c r="E593" s="11"/>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23"/>
      <c r="B594" s="24"/>
      <c r="C594" s="24"/>
      <c r="D594" s="25"/>
      <c r="E594" s="11"/>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23"/>
      <c r="B595" s="24"/>
      <c r="C595" s="24"/>
      <c r="D595" s="25"/>
      <c r="E595" s="11"/>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23"/>
      <c r="B596" s="24"/>
      <c r="C596" s="24"/>
      <c r="D596" s="25"/>
      <c r="E596" s="11"/>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23"/>
      <c r="B597" s="24"/>
      <c r="C597" s="24"/>
      <c r="D597" s="25"/>
      <c r="E597" s="11"/>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23"/>
      <c r="B598" s="24"/>
      <c r="C598" s="24"/>
      <c r="D598" s="25"/>
      <c r="E598" s="11"/>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23"/>
      <c r="B599" s="24"/>
      <c r="C599" s="24"/>
      <c r="D599" s="25"/>
      <c r="E599" s="11"/>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23"/>
      <c r="B600" s="24"/>
      <c r="C600" s="24"/>
      <c r="D600" s="25"/>
      <c r="E600" s="11"/>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23"/>
      <c r="B601" s="24"/>
      <c r="C601" s="24"/>
      <c r="D601" s="25"/>
      <c r="E601" s="11"/>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23"/>
      <c r="B602" s="24"/>
      <c r="C602" s="24"/>
      <c r="D602" s="25"/>
      <c r="E602" s="11"/>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23"/>
      <c r="B603" s="24"/>
      <c r="C603" s="24"/>
      <c r="D603" s="25"/>
      <c r="E603" s="11"/>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23"/>
      <c r="B604" s="24"/>
      <c r="C604" s="24"/>
      <c r="D604" s="25"/>
      <c r="E604" s="11"/>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23"/>
      <c r="B605" s="24"/>
      <c r="C605" s="24"/>
      <c r="D605" s="25"/>
      <c r="E605" s="11"/>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23"/>
      <c r="B606" s="24"/>
      <c r="C606" s="24"/>
      <c r="D606" s="25"/>
      <c r="E606" s="11"/>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23"/>
      <c r="B607" s="24"/>
      <c r="C607" s="24"/>
      <c r="D607" s="25"/>
      <c r="E607" s="11"/>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23"/>
      <c r="B608" s="24"/>
      <c r="C608" s="24"/>
      <c r="D608" s="25"/>
      <c r="E608" s="11"/>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23"/>
      <c r="B609" s="24"/>
      <c r="C609" s="24"/>
      <c r="D609" s="25"/>
      <c r="E609" s="11"/>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23"/>
      <c r="B610" s="24"/>
      <c r="C610" s="24"/>
      <c r="D610" s="25"/>
      <c r="E610" s="11"/>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23"/>
      <c r="B611" s="24"/>
      <c r="C611" s="24"/>
      <c r="D611" s="25"/>
      <c r="E611" s="11"/>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23"/>
      <c r="B612" s="24"/>
      <c r="C612" s="24"/>
      <c r="D612" s="25"/>
      <c r="E612" s="11"/>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23"/>
      <c r="B613" s="24"/>
      <c r="C613" s="24"/>
      <c r="D613" s="25"/>
      <c r="E613" s="11"/>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23"/>
      <c r="B614" s="24"/>
      <c r="C614" s="24"/>
      <c r="D614" s="25"/>
      <c r="E614" s="11"/>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23"/>
      <c r="B615" s="24"/>
      <c r="C615" s="24"/>
      <c r="D615" s="25"/>
      <c r="E615" s="11"/>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23"/>
      <c r="B616" s="24"/>
      <c r="C616" s="24"/>
      <c r="D616" s="25"/>
      <c r="E616" s="11"/>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23"/>
      <c r="B617" s="24"/>
      <c r="C617" s="24"/>
      <c r="D617" s="25"/>
      <c r="E617" s="11"/>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23"/>
      <c r="B618" s="24"/>
      <c r="C618" s="24"/>
      <c r="D618" s="25"/>
      <c r="E618" s="11"/>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23"/>
      <c r="B619" s="24"/>
      <c r="C619" s="24"/>
      <c r="D619" s="25"/>
      <c r="E619" s="11"/>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23"/>
      <c r="B620" s="24"/>
      <c r="C620" s="24"/>
      <c r="D620" s="25"/>
      <c r="E620" s="11"/>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23"/>
      <c r="B621" s="24"/>
      <c r="C621" s="24"/>
      <c r="D621" s="25"/>
      <c r="E621" s="11"/>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23"/>
      <c r="B622" s="24"/>
      <c r="C622" s="24"/>
      <c r="D622" s="25"/>
      <c r="E622" s="11"/>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23"/>
      <c r="B623" s="24"/>
      <c r="C623" s="24"/>
      <c r="D623" s="25"/>
      <c r="E623" s="11"/>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23"/>
      <c r="B624" s="24"/>
      <c r="C624" s="24"/>
      <c r="D624" s="25"/>
      <c r="E624" s="11"/>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23"/>
      <c r="B625" s="24"/>
      <c r="C625" s="24"/>
      <c r="D625" s="25"/>
      <c r="E625" s="11"/>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23"/>
      <c r="B626" s="24"/>
      <c r="C626" s="24"/>
      <c r="D626" s="25"/>
      <c r="E626" s="11"/>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23"/>
      <c r="B627" s="24"/>
      <c r="C627" s="24"/>
      <c r="D627" s="25"/>
      <c r="E627" s="11"/>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23"/>
      <c r="B628" s="24"/>
      <c r="C628" s="24"/>
      <c r="D628" s="25"/>
      <c r="E628" s="11"/>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23"/>
      <c r="B629" s="24"/>
      <c r="C629" s="24"/>
      <c r="D629" s="25"/>
      <c r="E629" s="11"/>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23"/>
      <c r="B630" s="24"/>
      <c r="C630" s="24"/>
      <c r="D630" s="25"/>
      <c r="E630" s="11"/>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23"/>
      <c r="B631" s="24"/>
      <c r="C631" s="24"/>
      <c r="D631" s="25"/>
      <c r="E631" s="11"/>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23"/>
      <c r="B632" s="24"/>
      <c r="C632" s="24"/>
      <c r="D632" s="25"/>
      <c r="E632" s="11"/>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23"/>
      <c r="B633" s="24"/>
      <c r="C633" s="24"/>
      <c r="D633" s="25"/>
      <c r="E633" s="11"/>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23"/>
      <c r="B634" s="24"/>
      <c r="C634" s="24"/>
      <c r="D634" s="25"/>
      <c r="E634" s="11"/>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23"/>
      <c r="B635" s="24"/>
      <c r="C635" s="24"/>
      <c r="D635" s="25"/>
      <c r="E635" s="11"/>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23"/>
      <c r="B636" s="24"/>
      <c r="C636" s="24"/>
      <c r="D636" s="25"/>
      <c r="E636" s="11"/>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23"/>
      <c r="B637" s="24"/>
      <c r="C637" s="24"/>
      <c r="D637" s="25"/>
      <c r="E637" s="11"/>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23"/>
      <c r="B638" s="24"/>
      <c r="C638" s="24"/>
      <c r="D638" s="25"/>
      <c r="E638" s="11"/>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23"/>
      <c r="B639" s="24"/>
      <c r="C639" s="24"/>
      <c r="D639" s="25"/>
      <c r="E639" s="11"/>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23"/>
      <c r="B640" s="24"/>
      <c r="C640" s="24"/>
      <c r="D640" s="25"/>
      <c r="E640" s="11"/>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23"/>
      <c r="B641" s="24"/>
      <c r="C641" s="24"/>
      <c r="D641" s="25"/>
      <c r="E641" s="11"/>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23"/>
      <c r="B642" s="24"/>
      <c r="C642" s="24"/>
      <c r="D642" s="25"/>
      <c r="E642" s="11"/>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23"/>
      <c r="B643" s="24"/>
      <c r="C643" s="24"/>
      <c r="D643" s="25"/>
      <c r="E643" s="11"/>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23"/>
      <c r="B644" s="24"/>
      <c r="C644" s="24"/>
      <c r="D644" s="25"/>
      <c r="E644" s="11"/>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23"/>
      <c r="B645" s="24"/>
      <c r="C645" s="24"/>
      <c r="D645" s="25"/>
      <c r="E645" s="11"/>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23"/>
      <c r="B646" s="24"/>
      <c r="C646" s="24"/>
      <c r="D646" s="25"/>
      <c r="E646" s="11"/>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23"/>
      <c r="B647" s="24"/>
      <c r="C647" s="24"/>
      <c r="D647" s="25"/>
      <c r="E647" s="11"/>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23"/>
      <c r="B648" s="24"/>
      <c r="C648" s="24"/>
      <c r="D648" s="25"/>
      <c r="E648" s="11"/>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23"/>
      <c r="B649" s="24"/>
      <c r="C649" s="24"/>
      <c r="D649" s="25"/>
      <c r="E649" s="11"/>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23"/>
      <c r="B650" s="24"/>
      <c r="C650" s="24"/>
      <c r="D650" s="25"/>
      <c r="E650" s="11"/>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23"/>
      <c r="B651" s="24"/>
      <c r="C651" s="24"/>
      <c r="D651" s="25"/>
      <c r="E651" s="11"/>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23"/>
      <c r="B652" s="24"/>
      <c r="C652" s="24"/>
      <c r="D652" s="25"/>
      <c r="E652" s="11"/>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23"/>
      <c r="B653" s="24"/>
      <c r="C653" s="24"/>
      <c r="D653" s="25"/>
      <c r="E653" s="11"/>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23"/>
      <c r="B654" s="24"/>
      <c r="C654" s="24"/>
      <c r="D654" s="25"/>
      <c r="E654" s="11"/>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23"/>
      <c r="B655" s="24"/>
      <c r="C655" s="24"/>
      <c r="D655" s="25"/>
      <c r="E655" s="11"/>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23"/>
      <c r="B656" s="24"/>
      <c r="C656" s="24"/>
      <c r="D656" s="25"/>
      <c r="E656" s="11"/>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23"/>
      <c r="B657" s="24"/>
      <c r="C657" s="24"/>
      <c r="D657" s="25"/>
      <c r="E657" s="11"/>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23"/>
      <c r="B658" s="24"/>
      <c r="C658" s="24"/>
      <c r="D658" s="25"/>
      <c r="E658" s="11"/>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23"/>
      <c r="B659" s="24"/>
      <c r="C659" s="24"/>
      <c r="D659" s="25"/>
      <c r="E659" s="11"/>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23"/>
      <c r="B660" s="24"/>
      <c r="C660" s="24"/>
      <c r="D660" s="25"/>
      <c r="E660" s="11"/>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23"/>
      <c r="B661" s="24"/>
      <c r="C661" s="24"/>
      <c r="D661" s="25"/>
      <c r="E661" s="11"/>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23"/>
      <c r="B662" s="24"/>
      <c r="C662" s="24"/>
      <c r="D662" s="25"/>
      <c r="E662" s="11"/>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23"/>
      <c r="B663" s="24"/>
      <c r="C663" s="24"/>
      <c r="D663" s="25"/>
      <c r="E663" s="11"/>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23"/>
      <c r="B664" s="24"/>
      <c r="C664" s="24"/>
      <c r="D664" s="25"/>
      <c r="E664" s="11"/>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23"/>
      <c r="B665" s="24"/>
      <c r="C665" s="24"/>
      <c r="D665" s="25"/>
      <c r="E665" s="11"/>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23"/>
      <c r="B666" s="24"/>
      <c r="C666" s="24"/>
      <c r="D666" s="25"/>
      <c r="E666" s="11"/>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23"/>
      <c r="B667" s="24"/>
      <c r="C667" s="24"/>
      <c r="D667" s="25"/>
      <c r="E667" s="11"/>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23"/>
      <c r="B668" s="24"/>
      <c r="C668" s="24"/>
      <c r="D668" s="25"/>
      <c r="E668" s="11"/>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23"/>
      <c r="B669" s="24"/>
      <c r="C669" s="24"/>
      <c r="D669" s="25"/>
      <c r="E669" s="11"/>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23"/>
      <c r="B670" s="24"/>
      <c r="C670" s="24"/>
      <c r="D670" s="25"/>
      <c r="E670" s="11"/>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23"/>
      <c r="B671" s="24"/>
      <c r="C671" s="24"/>
      <c r="D671" s="25"/>
      <c r="E671" s="11"/>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23"/>
      <c r="B672" s="24"/>
      <c r="C672" s="24"/>
      <c r="D672" s="25"/>
      <c r="E672" s="11"/>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23"/>
      <c r="B673" s="24"/>
      <c r="C673" s="24"/>
      <c r="D673" s="25"/>
      <c r="E673" s="11"/>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23"/>
      <c r="B674" s="24"/>
      <c r="C674" s="24"/>
      <c r="D674" s="25"/>
      <c r="E674" s="11"/>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23"/>
      <c r="B675" s="24"/>
      <c r="C675" s="24"/>
      <c r="D675" s="25"/>
      <c r="E675" s="11"/>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23"/>
      <c r="B676" s="24"/>
      <c r="C676" s="24"/>
      <c r="D676" s="25"/>
      <c r="E676" s="11"/>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23"/>
      <c r="B677" s="24"/>
      <c r="C677" s="24"/>
      <c r="D677" s="25"/>
      <c r="E677" s="11"/>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23"/>
      <c r="B678" s="24"/>
      <c r="C678" s="24"/>
      <c r="D678" s="25"/>
      <c r="E678" s="11"/>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23"/>
      <c r="B679" s="24"/>
      <c r="C679" s="24"/>
      <c r="D679" s="25"/>
      <c r="E679" s="11"/>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23"/>
      <c r="B680" s="24"/>
      <c r="C680" s="24"/>
      <c r="D680" s="25"/>
      <c r="E680" s="11"/>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23"/>
      <c r="B681" s="24"/>
      <c r="C681" s="24"/>
      <c r="D681" s="25"/>
      <c r="E681" s="11"/>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23"/>
      <c r="B682" s="24"/>
      <c r="C682" s="24"/>
      <c r="D682" s="25"/>
      <c r="E682" s="11"/>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23"/>
      <c r="B683" s="24"/>
      <c r="C683" s="24"/>
      <c r="D683" s="25"/>
      <c r="E683" s="11"/>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23"/>
      <c r="B684" s="24"/>
      <c r="C684" s="24"/>
      <c r="D684" s="25"/>
      <c r="E684" s="11"/>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23"/>
      <c r="B685" s="24"/>
      <c r="C685" s="24"/>
      <c r="D685" s="25"/>
      <c r="E685" s="11"/>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23"/>
      <c r="B686" s="24"/>
      <c r="C686" s="24"/>
      <c r="D686" s="25"/>
      <c r="E686" s="11"/>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23"/>
      <c r="B687" s="24"/>
      <c r="C687" s="24"/>
      <c r="D687" s="25"/>
      <c r="E687" s="11"/>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23"/>
      <c r="B688" s="24"/>
      <c r="C688" s="24"/>
      <c r="D688" s="25"/>
      <c r="E688" s="11"/>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23"/>
      <c r="B689" s="24"/>
      <c r="C689" s="24"/>
      <c r="D689" s="25"/>
      <c r="E689" s="11"/>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23"/>
      <c r="B690" s="24"/>
      <c r="C690" s="24"/>
      <c r="D690" s="25"/>
      <c r="E690" s="11"/>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23"/>
      <c r="B691" s="24"/>
      <c r="C691" s="24"/>
      <c r="D691" s="25"/>
      <c r="E691" s="11"/>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23"/>
      <c r="B692" s="24"/>
      <c r="C692" s="24"/>
      <c r="D692" s="25"/>
      <c r="E692" s="11"/>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23"/>
      <c r="B693" s="24"/>
      <c r="C693" s="24"/>
      <c r="D693" s="25"/>
      <c r="E693" s="11"/>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23"/>
      <c r="B694" s="24"/>
      <c r="C694" s="24"/>
      <c r="D694" s="25"/>
      <c r="E694" s="11"/>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23"/>
      <c r="B695" s="24"/>
      <c r="C695" s="24"/>
      <c r="D695" s="25"/>
      <c r="E695" s="11"/>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23"/>
      <c r="B696" s="24"/>
      <c r="C696" s="24"/>
      <c r="D696" s="25"/>
      <c r="E696" s="11"/>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23"/>
      <c r="B697" s="24"/>
      <c r="C697" s="24"/>
      <c r="D697" s="25"/>
      <c r="E697" s="11"/>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23"/>
      <c r="B698" s="24"/>
      <c r="C698" s="24"/>
      <c r="D698" s="25"/>
      <c r="E698" s="11"/>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23"/>
      <c r="B699" s="24"/>
      <c r="C699" s="24"/>
      <c r="D699" s="25"/>
      <c r="E699" s="11"/>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23"/>
      <c r="B700" s="24"/>
      <c r="C700" s="24"/>
      <c r="D700" s="25"/>
      <c r="E700" s="11"/>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23"/>
      <c r="B701" s="24"/>
      <c r="C701" s="24"/>
      <c r="D701" s="25"/>
      <c r="E701" s="11"/>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23"/>
      <c r="B702" s="24"/>
      <c r="C702" s="24"/>
      <c r="D702" s="25"/>
      <c r="E702" s="11"/>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23"/>
      <c r="B703" s="24"/>
      <c r="C703" s="24"/>
      <c r="D703" s="25"/>
      <c r="E703" s="11"/>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23"/>
      <c r="B704" s="24"/>
      <c r="C704" s="24"/>
      <c r="D704" s="25"/>
      <c r="E704" s="11"/>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23"/>
      <c r="B705" s="24"/>
      <c r="C705" s="24"/>
      <c r="D705" s="25"/>
      <c r="E705" s="11"/>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23"/>
      <c r="B706" s="24"/>
      <c r="C706" s="24"/>
      <c r="D706" s="25"/>
      <c r="E706" s="11"/>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23"/>
      <c r="B707" s="24"/>
      <c r="C707" s="24"/>
      <c r="D707" s="25"/>
      <c r="E707" s="11"/>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23"/>
      <c r="B708" s="24"/>
      <c r="C708" s="24"/>
      <c r="D708" s="25"/>
      <c r="E708" s="11"/>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23"/>
      <c r="B709" s="24"/>
      <c r="C709" s="24"/>
      <c r="D709" s="25"/>
      <c r="E709" s="11"/>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23"/>
      <c r="B710" s="24"/>
      <c r="C710" s="24"/>
      <c r="D710" s="25"/>
      <c r="E710" s="11"/>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23"/>
      <c r="B711" s="24"/>
      <c r="C711" s="24"/>
      <c r="D711" s="25"/>
      <c r="E711" s="11"/>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23"/>
      <c r="B712" s="24"/>
      <c r="C712" s="24"/>
      <c r="D712" s="25"/>
      <c r="E712" s="11"/>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23"/>
      <c r="B713" s="24"/>
      <c r="C713" s="24"/>
      <c r="D713" s="25"/>
      <c r="E713" s="11"/>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23"/>
      <c r="B714" s="24"/>
      <c r="C714" s="24"/>
      <c r="D714" s="25"/>
      <c r="E714" s="11"/>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23"/>
      <c r="B715" s="24"/>
      <c r="C715" s="24"/>
      <c r="D715" s="25"/>
      <c r="E715" s="11"/>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23"/>
      <c r="B716" s="24"/>
      <c r="C716" s="24"/>
      <c r="D716" s="25"/>
      <c r="E716" s="11"/>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23"/>
      <c r="B717" s="24"/>
      <c r="C717" s="24"/>
      <c r="D717" s="25"/>
      <c r="E717" s="11"/>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23"/>
      <c r="B718" s="24"/>
      <c r="C718" s="24"/>
      <c r="D718" s="25"/>
      <c r="E718" s="11"/>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23"/>
      <c r="B719" s="24"/>
      <c r="C719" s="24"/>
      <c r="D719" s="25"/>
      <c r="E719" s="11"/>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23"/>
      <c r="B720" s="24"/>
      <c r="C720" s="24"/>
      <c r="D720" s="25"/>
      <c r="E720" s="11"/>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23"/>
      <c r="B721" s="24"/>
      <c r="C721" s="24"/>
      <c r="D721" s="25"/>
      <c r="E721" s="11"/>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23"/>
      <c r="B722" s="24"/>
      <c r="C722" s="24"/>
      <c r="D722" s="25"/>
      <c r="E722" s="11"/>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23"/>
      <c r="B723" s="24"/>
      <c r="C723" s="24"/>
      <c r="D723" s="25"/>
      <c r="E723" s="11"/>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23"/>
      <c r="B724" s="24"/>
      <c r="C724" s="24"/>
      <c r="D724" s="25"/>
      <c r="E724" s="11"/>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23"/>
      <c r="B725" s="24"/>
      <c r="C725" s="24"/>
      <c r="D725" s="25"/>
      <c r="E725" s="11"/>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23"/>
      <c r="B726" s="24"/>
      <c r="C726" s="24"/>
      <c r="D726" s="25"/>
      <c r="E726" s="11"/>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23"/>
      <c r="B727" s="24"/>
      <c r="C727" s="24"/>
      <c r="D727" s="25"/>
      <c r="E727" s="11"/>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23"/>
      <c r="B728" s="24"/>
      <c r="C728" s="24"/>
      <c r="D728" s="25"/>
      <c r="E728" s="11"/>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23"/>
      <c r="B729" s="24"/>
      <c r="C729" s="24"/>
      <c r="D729" s="25"/>
      <c r="E729" s="11"/>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23"/>
      <c r="B730" s="24"/>
      <c r="C730" s="24"/>
      <c r="D730" s="25"/>
      <c r="E730" s="11"/>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23"/>
      <c r="B731" s="24"/>
      <c r="C731" s="24"/>
      <c r="D731" s="25"/>
      <c r="E731" s="11"/>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23"/>
      <c r="B732" s="24"/>
      <c r="C732" s="24"/>
      <c r="D732" s="25"/>
      <c r="E732" s="11"/>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23"/>
      <c r="B733" s="24"/>
      <c r="C733" s="24"/>
      <c r="D733" s="25"/>
      <c r="E733" s="11"/>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23"/>
      <c r="B734" s="24"/>
      <c r="C734" s="24"/>
      <c r="D734" s="25"/>
      <c r="E734" s="11"/>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23"/>
      <c r="B735" s="24"/>
      <c r="C735" s="24"/>
      <c r="D735" s="25"/>
      <c r="E735" s="11"/>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23"/>
      <c r="B736" s="24"/>
      <c r="C736" s="24"/>
      <c r="D736" s="25"/>
      <c r="E736" s="11"/>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23"/>
      <c r="B737" s="24"/>
      <c r="C737" s="24"/>
      <c r="D737" s="25"/>
      <c r="E737" s="11"/>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23"/>
      <c r="B738" s="24"/>
      <c r="C738" s="24"/>
      <c r="D738" s="25"/>
      <c r="E738" s="11"/>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23"/>
      <c r="B739" s="24"/>
      <c r="C739" s="24"/>
      <c r="D739" s="25"/>
      <c r="E739" s="11"/>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23"/>
      <c r="B740" s="24"/>
      <c r="C740" s="24"/>
      <c r="D740" s="25"/>
      <c r="E740" s="11"/>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23"/>
      <c r="B741" s="24"/>
      <c r="C741" s="24"/>
      <c r="D741" s="25"/>
      <c r="E741" s="11"/>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23"/>
      <c r="B742" s="24"/>
      <c r="C742" s="24"/>
      <c r="D742" s="25"/>
      <c r="E742" s="11"/>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23"/>
      <c r="B743" s="24"/>
      <c r="C743" s="24"/>
      <c r="D743" s="25"/>
      <c r="E743" s="11"/>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23"/>
      <c r="B744" s="24"/>
      <c r="C744" s="24"/>
      <c r="D744" s="25"/>
      <c r="E744" s="11"/>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23"/>
      <c r="B745" s="24"/>
      <c r="C745" s="24"/>
      <c r="D745" s="25"/>
      <c r="E745" s="11"/>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23"/>
      <c r="B746" s="24"/>
      <c r="C746" s="24"/>
      <c r="D746" s="25"/>
      <c r="E746" s="11"/>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23"/>
      <c r="B747" s="24"/>
      <c r="C747" s="24"/>
      <c r="D747" s="25"/>
      <c r="E747" s="11"/>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23"/>
      <c r="B748" s="24"/>
      <c r="C748" s="24"/>
      <c r="D748" s="25"/>
      <c r="E748" s="11"/>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23"/>
      <c r="B749" s="24"/>
      <c r="C749" s="24"/>
      <c r="D749" s="25"/>
      <c r="E749" s="11"/>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23"/>
      <c r="B750" s="24"/>
      <c r="C750" s="24"/>
      <c r="D750" s="25"/>
      <c r="E750" s="11"/>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23"/>
      <c r="B751" s="24"/>
      <c r="C751" s="24"/>
      <c r="D751" s="25"/>
      <c r="E751" s="11"/>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23"/>
      <c r="B752" s="24"/>
      <c r="C752" s="24"/>
      <c r="D752" s="25"/>
      <c r="E752" s="11"/>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23"/>
      <c r="B753" s="24"/>
      <c r="C753" s="24"/>
      <c r="D753" s="25"/>
      <c r="E753" s="11"/>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23"/>
      <c r="B754" s="24"/>
      <c r="C754" s="24"/>
      <c r="D754" s="25"/>
      <c r="E754" s="11"/>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23"/>
      <c r="B755" s="24"/>
      <c r="C755" s="24"/>
      <c r="D755" s="25"/>
      <c r="E755" s="11"/>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23"/>
      <c r="B756" s="24"/>
      <c r="C756" s="24"/>
      <c r="D756" s="25"/>
      <c r="E756" s="11"/>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23"/>
      <c r="B757" s="24"/>
      <c r="C757" s="24"/>
      <c r="D757" s="25"/>
      <c r="E757" s="11"/>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23"/>
      <c r="B758" s="24"/>
      <c r="C758" s="24"/>
      <c r="D758" s="25"/>
      <c r="E758" s="11"/>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23"/>
      <c r="B759" s="24"/>
      <c r="C759" s="24"/>
      <c r="D759" s="25"/>
      <c r="E759" s="11"/>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23"/>
      <c r="B760" s="24"/>
      <c r="C760" s="24"/>
      <c r="D760" s="25"/>
      <c r="E760" s="11"/>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23"/>
      <c r="B761" s="24"/>
      <c r="C761" s="24"/>
      <c r="D761" s="25"/>
      <c r="E761" s="11"/>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23"/>
      <c r="B762" s="24"/>
      <c r="C762" s="24"/>
      <c r="D762" s="25"/>
      <c r="E762" s="11"/>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23"/>
      <c r="B763" s="24"/>
      <c r="C763" s="24"/>
      <c r="D763" s="25"/>
      <c r="E763" s="11"/>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23"/>
      <c r="B764" s="24"/>
      <c r="C764" s="24"/>
      <c r="D764" s="25"/>
      <c r="E764" s="11"/>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23"/>
      <c r="B765" s="24"/>
      <c r="C765" s="24"/>
      <c r="D765" s="25"/>
      <c r="E765" s="11"/>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23"/>
      <c r="B766" s="24"/>
      <c r="C766" s="24"/>
      <c r="D766" s="25"/>
      <c r="E766" s="11"/>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23"/>
      <c r="B767" s="24"/>
      <c r="C767" s="24"/>
      <c r="D767" s="25"/>
      <c r="E767" s="11"/>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23"/>
      <c r="B768" s="24"/>
      <c r="C768" s="24"/>
      <c r="D768" s="25"/>
      <c r="E768" s="11"/>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23"/>
      <c r="B769" s="24"/>
      <c r="C769" s="24"/>
      <c r="D769" s="25"/>
      <c r="E769" s="11"/>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23"/>
      <c r="B770" s="24"/>
      <c r="C770" s="24"/>
      <c r="D770" s="25"/>
      <c r="E770" s="11"/>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23"/>
      <c r="B771" s="24"/>
      <c r="C771" s="24"/>
      <c r="D771" s="25"/>
      <c r="E771" s="11"/>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23"/>
      <c r="B772" s="24"/>
      <c r="C772" s="24"/>
      <c r="D772" s="25"/>
      <c r="E772" s="11"/>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23"/>
      <c r="B773" s="24"/>
      <c r="C773" s="24"/>
      <c r="D773" s="25"/>
      <c r="E773" s="11"/>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23"/>
      <c r="B774" s="24"/>
      <c r="C774" s="24"/>
      <c r="D774" s="25"/>
      <c r="E774" s="11"/>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23"/>
      <c r="B775" s="24"/>
      <c r="C775" s="24"/>
      <c r="D775" s="25"/>
      <c r="E775" s="11"/>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23"/>
      <c r="B776" s="24"/>
      <c r="C776" s="24"/>
      <c r="D776" s="25"/>
      <c r="E776" s="11"/>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23"/>
      <c r="B777" s="24"/>
      <c r="C777" s="24"/>
      <c r="D777" s="25"/>
      <c r="E777" s="11"/>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23"/>
      <c r="B778" s="24"/>
      <c r="C778" s="24"/>
      <c r="D778" s="25"/>
      <c r="E778" s="11"/>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23"/>
      <c r="B779" s="24"/>
      <c r="C779" s="24"/>
      <c r="D779" s="25"/>
      <c r="E779" s="11"/>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23"/>
      <c r="B780" s="24"/>
      <c r="C780" s="24"/>
      <c r="D780" s="25"/>
      <c r="E780" s="11"/>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23"/>
      <c r="B781" s="24"/>
      <c r="C781" s="24"/>
      <c r="D781" s="25"/>
      <c r="E781" s="11"/>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23"/>
      <c r="B782" s="24"/>
      <c r="C782" s="24"/>
      <c r="D782" s="25"/>
      <c r="E782" s="11"/>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23"/>
      <c r="B783" s="24"/>
      <c r="C783" s="24"/>
      <c r="D783" s="25"/>
      <c r="E783" s="11"/>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23"/>
      <c r="B784" s="24"/>
      <c r="C784" s="24"/>
      <c r="D784" s="25"/>
      <c r="E784" s="11"/>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23"/>
      <c r="B785" s="24"/>
      <c r="C785" s="24"/>
      <c r="D785" s="25"/>
      <c r="E785" s="11"/>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23"/>
      <c r="B786" s="24"/>
      <c r="C786" s="24"/>
      <c r="D786" s="25"/>
      <c r="E786" s="11"/>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23"/>
      <c r="B787" s="24"/>
      <c r="C787" s="24"/>
      <c r="D787" s="25"/>
      <c r="E787" s="11"/>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23"/>
      <c r="B788" s="24"/>
      <c r="C788" s="24"/>
      <c r="D788" s="25"/>
      <c r="E788" s="11"/>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23"/>
      <c r="B789" s="24"/>
      <c r="C789" s="24"/>
      <c r="D789" s="25"/>
      <c r="E789" s="11"/>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23"/>
      <c r="B790" s="24"/>
      <c r="C790" s="24"/>
      <c r="D790" s="25"/>
      <c r="E790" s="11"/>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23"/>
      <c r="B791" s="24"/>
      <c r="C791" s="24"/>
      <c r="D791" s="25"/>
      <c r="E791" s="11"/>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23"/>
      <c r="B792" s="24"/>
      <c r="C792" s="24"/>
      <c r="D792" s="25"/>
      <c r="E792" s="11"/>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23"/>
      <c r="B793" s="24"/>
      <c r="C793" s="24"/>
      <c r="D793" s="25"/>
      <c r="E793" s="11"/>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23"/>
      <c r="B794" s="24"/>
      <c r="C794" s="24"/>
      <c r="D794" s="25"/>
      <c r="E794" s="11"/>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23"/>
      <c r="B795" s="24"/>
      <c r="C795" s="24"/>
      <c r="D795" s="25"/>
      <c r="E795" s="11"/>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23"/>
      <c r="B796" s="24"/>
      <c r="C796" s="24"/>
      <c r="D796" s="25"/>
      <c r="E796" s="11"/>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23"/>
      <c r="B797" s="24"/>
      <c r="C797" s="24"/>
      <c r="D797" s="25"/>
      <c r="E797" s="11"/>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23"/>
      <c r="B798" s="24"/>
      <c r="C798" s="24"/>
      <c r="D798" s="25"/>
      <c r="E798" s="11"/>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23"/>
      <c r="B799" s="24"/>
      <c r="C799" s="24"/>
      <c r="D799" s="25"/>
      <c r="E799" s="11"/>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23"/>
      <c r="B800" s="24"/>
      <c r="C800" s="24"/>
      <c r="D800" s="25"/>
      <c r="E800" s="11"/>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23"/>
      <c r="B801" s="24"/>
      <c r="C801" s="24"/>
      <c r="D801" s="25"/>
      <c r="E801" s="11"/>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23"/>
      <c r="B802" s="24"/>
      <c r="C802" s="24"/>
      <c r="D802" s="25"/>
      <c r="E802" s="11"/>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23"/>
      <c r="B803" s="24"/>
      <c r="C803" s="24"/>
      <c r="D803" s="25"/>
      <c r="E803" s="11"/>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23"/>
      <c r="B804" s="24"/>
      <c r="C804" s="24"/>
      <c r="D804" s="25"/>
      <c r="E804" s="11"/>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23"/>
      <c r="B805" s="24"/>
      <c r="C805" s="24"/>
      <c r="D805" s="25"/>
      <c r="E805" s="11"/>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23"/>
      <c r="B806" s="24"/>
      <c r="C806" s="24"/>
      <c r="D806" s="25"/>
      <c r="E806" s="11"/>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23"/>
      <c r="B807" s="24"/>
      <c r="C807" s="24"/>
      <c r="D807" s="25"/>
      <c r="E807" s="11"/>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23"/>
      <c r="B808" s="24"/>
      <c r="C808" s="24"/>
      <c r="D808" s="25"/>
      <c r="E808" s="11"/>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23"/>
      <c r="B809" s="24"/>
      <c r="C809" s="24"/>
      <c r="D809" s="25"/>
      <c r="E809" s="11"/>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23"/>
      <c r="B810" s="24"/>
      <c r="C810" s="24"/>
      <c r="D810" s="25"/>
      <c r="E810" s="11"/>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23"/>
      <c r="B811" s="24"/>
      <c r="C811" s="24"/>
      <c r="D811" s="25"/>
      <c r="E811" s="11"/>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23"/>
      <c r="B812" s="24"/>
      <c r="C812" s="24"/>
      <c r="D812" s="25"/>
      <c r="E812" s="11"/>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23"/>
      <c r="B813" s="24"/>
      <c r="C813" s="24"/>
      <c r="D813" s="25"/>
      <c r="E813" s="11"/>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23"/>
      <c r="B814" s="24"/>
      <c r="C814" s="24"/>
      <c r="D814" s="25"/>
      <c r="E814" s="11"/>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23"/>
      <c r="B815" s="24"/>
      <c r="C815" s="24"/>
      <c r="D815" s="25"/>
      <c r="E815" s="11"/>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23"/>
      <c r="B816" s="24"/>
      <c r="C816" s="24"/>
      <c r="D816" s="25"/>
      <c r="E816" s="11"/>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23"/>
      <c r="B817" s="24"/>
      <c r="C817" s="24"/>
      <c r="D817" s="25"/>
      <c r="E817" s="11"/>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23"/>
      <c r="B818" s="24"/>
      <c r="C818" s="24"/>
      <c r="D818" s="25"/>
      <c r="E818" s="11"/>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23"/>
      <c r="B819" s="24"/>
      <c r="C819" s="24"/>
      <c r="D819" s="25"/>
      <c r="E819" s="11"/>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23"/>
      <c r="B820" s="24"/>
      <c r="C820" s="24"/>
      <c r="D820" s="25"/>
      <c r="E820" s="11"/>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23"/>
      <c r="B821" s="24"/>
      <c r="C821" s="24"/>
      <c r="D821" s="25"/>
      <c r="E821" s="11"/>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23"/>
      <c r="B822" s="24"/>
      <c r="C822" s="24"/>
      <c r="D822" s="25"/>
      <c r="E822" s="11"/>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23"/>
      <c r="B823" s="24"/>
      <c r="C823" s="24"/>
      <c r="D823" s="25"/>
      <c r="E823" s="11"/>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23"/>
      <c r="B824" s="24"/>
      <c r="C824" s="24"/>
      <c r="D824" s="25"/>
      <c r="E824" s="11"/>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23"/>
      <c r="B825" s="24"/>
      <c r="C825" s="24"/>
      <c r="D825" s="25"/>
      <c r="E825" s="11"/>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23"/>
      <c r="B826" s="24"/>
      <c r="C826" s="24"/>
      <c r="D826" s="25"/>
      <c r="E826" s="11"/>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23"/>
      <c r="B827" s="24"/>
      <c r="C827" s="24"/>
      <c r="D827" s="25"/>
      <c r="E827" s="11"/>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23"/>
      <c r="B828" s="24"/>
      <c r="C828" s="24"/>
      <c r="D828" s="25"/>
      <c r="E828" s="11"/>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23"/>
      <c r="B829" s="24"/>
      <c r="C829" s="24"/>
      <c r="D829" s="25"/>
      <c r="E829" s="11"/>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23"/>
      <c r="B830" s="24"/>
      <c r="C830" s="24"/>
      <c r="D830" s="25"/>
      <c r="E830" s="11"/>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23"/>
      <c r="B831" s="24"/>
      <c r="C831" s="24"/>
      <c r="D831" s="25"/>
      <c r="E831" s="11"/>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23"/>
      <c r="B832" s="24"/>
      <c r="C832" s="24"/>
      <c r="D832" s="25"/>
      <c r="E832" s="11"/>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23"/>
      <c r="B833" s="24"/>
      <c r="C833" s="24"/>
      <c r="D833" s="25"/>
      <c r="E833" s="11"/>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23"/>
      <c r="B834" s="24"/>
      <c r="C834" s="24"/>
      <c r="D834" s="25"/>
      <c r="E834" s="11"/>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23"/>
      <c r="B835" s="24"/>
      <c r="C835" s="24"/>
      <c r="D835" s="25"/>
      <c r="E835" s="11"/>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23"/>
      <c r="B836" s="24"/>
      <c r="C836" s="24"/>
      <c r="D836" s="25"/>
      <c r="E836" s="11"/>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23"/>
      <c r="B837" s="24"/>
      <c r="C837" s="24"/>
      <c r="D837" s="25"/>
      <c r="E837" s="11"/>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23"/>
      <c r="B838" s="24"/>
      <c r="C838" s="24"/>
      <c r="D838" s="25"/>
      <c r="E838" s="11"/>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23"/>
      <c r="B839" s="24"/>
      <c r="C839" s="24"/>
      <c r="D839" s="25"/>
      <c r="E839" s="11"/>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23"/>
      <c r="B840" s="24"/>
      <c r="C840" s="24"/>
      <c r="D840" s="25"/>
      <c r="E840" s="11"/>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23"/>
      <c r="B841" s="24"/>
      <c r="C841" s="24"/>
      <c r="D841" s="25"/>
      <c r="E841" s="11"/>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23"/>
      <c r="B842" s="24"/>
      <c r="C842" s="24"/>
      <c r="D842" s="25"/>
      <c r="E842" s="11"/>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23"/>
      <c r="B843" s="24"/>
      <c r="C843" s="24"/>
      <c r="D843" s="25"/>
      <c r="E843" s="11"/>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23"/>
      <c r="B844" s="24"/>
      <c r="C844" s="24"/>
      <c r="D844" s="25"/>
      <c r="E844" s="11"/>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23"/>
      <c r="B845" s="24"/>
      <c r="C845" s="24"/>
      <c r="D845" s="25"/>
      <c r="E845" s="11"/>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23"/>
      <c r="B846" s="24"/>
      <c r="C846" s="24"/>
      <c r="D846" s="25"/>
      <c r="E846" s="11"/>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23"/>
      <c r="B847" s="24"/>
      <c r="C847" s="24"/>
      <c r="D847" s="25"/>
      <c r="E847" s="11"/>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23"/>
      <c r="B848" s="24"/>
      <c r="C848" s="24"/>
      <c r="D848" s="25"/>
      <c r="E848" s="11"/>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23"/>
      <c r="B849" s="24"/>
      <c r="C849" s="24"/>
      <c r="D849" s="25"/>
      <c r="E849" s="11"/>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23"/>
      <c r="B850" s="24"/>
      <c r="C850" s="24"/>
      <c r="D850" s="25"/>
      <c r="E850" s="11"/>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23"/>
      <c r="B851" s="24"/>
      <c r="C851" s="24"/>
      <c r="D851" s="25"/>
      <c r="E851" s="11"/>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23"/>
      <c r="B852" s="24"/>
      <c r="C852" s="24"/>
      <c r="D852" s="25"/>
      <c r="E852" s="11"/>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23"/>
      <c r="B853" s="24"/>
      <c r="C853" s="24"/>
      <c r="D853" s="25"/>
      <c r="E853" s="11"/>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23"/>
      <c r="B854" s="24"/>
      <c r="C854" s="24"/>
      <c r="D854" s="25"/>
      <c r="E854" s="11"/>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23"/>
      <c r="B855" s="24"/>
      <c r="C855" s="24"/>
      <c r="D855" s="25"/>
      <c r="E855" s="11"/>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23"/>
      <c r="B856" s="24"/>
      <c r="C856" s="24"/>
      <c r="D856" s="25"/>
      <c r="E856" s="11"/>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23"/>
      <c r="B857" s="24"/>
      <c r="C857" s="24"/>
      <c r="D857" s="25"/>
      <c r="E857" s="11"/>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23"/>
      <c r="B858" s="24"/>
      <c r="C858" s="24"/>
      <c r="D858" s="25"/>
      <c r="E858" s="11"/>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23"/>
      <c r="B859" s="24"/>
      <c r="C859" s="24"/>
      <c r="D859" s="25"/>
      <c r="E859" s="11"/>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23"/>
      <c r="B860" s="24"/>
      <c r="C860" s="24"/>
      <c r="D860" s="25"/>
      <c r="E860" s="11"/>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23"/>
      <c r="B861" s="24"/>
      <c r="C861" s="24"/>
      <c r="D861" s="25"/>
      <c r="E861" s="11"/>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23"/>
      <c r="B862" s="24"/>
      <c r="C862" s="24"/>
      <c r="D862" s="25"/>
      <c r="E862" s="11"/>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23"/>
      <c r="B863" s="24"/>
      <c r="C863" s="24"/>
      <c r="D863" s="25"/>
      <c r="E863" s="11"/>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23"/>
      <c r="B864" s="24"/>
      <c r="C864" s="24"/>
      <c r="D864" s="25"/>
      <c r="E864" s="11"/>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23"/>
      <c r="B865" s="24"/>
      <c r="C865" s="24"/>
      <c r="D865" s="25"/>
      <c r="E865" s="11"/>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23"/>
      <c r="B866" s="24"/>
      <c r="C866" s="24"/>
      <c r="D866" s="25"/>
      <c r="E866" s="11"/>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23"/>
      <c r="B867" s="24"/>
      <c r="C867" s="24"/>
      <c r="D867" s="25"/>
      <c r="E867" s="11"/>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23"/>
      <c r="B868" s="24"/>
      <c r="C868" s="24"/>
      <c r="D868" s="25"/>
      <c r="E868" s="11"/>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23"/>
      <c r="B869" s="24"/>
      <c r="C869" s="24"/>
      <c r="D869" s="25"/>
      <c r="E869" s="11"/>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23"/>
      <c r="B870" s="24"/>
      <c r="C870" s="24"/>
      <c r="D870" s="25"/>
      <c r="E870" s="11"/>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23"/>
      <c r="B871" s="24"/>
      <c r="C871" s="24"/>
      <c r="D871" s="25"/>
      <c r="E871" s="11"/>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23"/>
      <c r="B872" s="24"/>
      <c r="C872" s="24"/>
      <c r="D872" s="25"/>
      <c r="E872" s="11"/>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23"/>
      <c r="B873" s="24"/>
      <c r="C873" s="24"/>
      <c r="D873" s="25"/>
      <c r="E873" s="11"/>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23"/>
      <c r="B874" s="24"/>
      <c r="C874" s="24"/>
      <c r="D874" s="25"/>
      <c r="E874" s="11"/>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23"/>
      <c r="B875" s="24"/>
      <c r="C875" s="24"/>
      <c r="D875" s="25"/>
      <c r="E875" s="11"/>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23"/>
      <c r="B876" s="24"/>
      <c r="C876" s="24"/>
      <c r="D876" s="25"/>
      <c r="E876" s="11"/>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23"/>
      <c r="B877" s="24"/>
      <c r="C877" s="24"/>
      <c r="D877" s="25"/>
      <c r="E877" s="11"/>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23"/>
      <c r="B878" s="24"/>
      <c r="C878" s="24"/>
      <c r="D878" s="25"/>
      <c r="E878" s="11"/>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23"/>
      <c r="B879" s="24"/>
      <c r="C879" s="24"/>
      <c r="D879" s="25"/>
      <c r="E879" s="11"/>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23"/>
      <c r="B880" s="24"/>
      <c r="C880" s="24"/>
      <c r="D880" s="25"/>
      <c r="E880" s="11"/>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23"/>
      <c r="B881" s="24"/>
      <c r="C881" s="24"/>
      <c r="D881" s="25"/>
      <c r="E881" s="11"/>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23"/>
      <c r="B882" s="24"/>
      <c r="C882" s="24"/>
      <c r="D882" s="25"/>
      <c r="E882" s="11"/>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23"/>
      <c r="B883" s="24"/>
      <c r="C883" s="24"/>
      <c r="D883" s="25"/>
      <c r="E883" s="11"/>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23"/>
      <c r="B884" s="24"/>
      <c r="C884" s="24"/>
      <c r="D884" s="25"/>
      <c r="E884" s="11"/>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23"/>
      <c r="B885" s="24"/>
      <c r="C885" s="24"/>
      <c r="D885" s="25"/>
      <c r="E885" s="11"/>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23"/>
      <c r="B886" s="24"/>
      <c r="C886" s="24"/>
      <c r="D886" s="25"/>
      <c r="E886" s="11"/>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23"/>
      <c r="B887" s="24"/>
      <c r="C887" s="24"/>
      <c r="D887" s="25"/>
      <c r="E887" s="11"/>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23"/>
      <c r="B888" s="24"/>
      <c r="C888" s="24"/>
      <c r="D888" s="25"/>
      <c r="E888" s="11"/>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23"/>
      <c r="B889" s="24"/>
      <c r="C889" s="24"/>
      <c r="D889" s="25"/>
      <c r="E889" s="11"/>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23"/>
      <c r="B890" s="24"/>
      <c r="C890" s="24"/>
      <c r="D890" s="25"/>
      <c r="E890" s="11"/>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23"/>
      <c r="B891" s="24"/>
      <c r="C891" s="24"/>
      <c r="D891" s="25"/>
      <c r="E891" s="11"/>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23"/>
      <c r="B892" s="24"/>
      <c r="C892" s="24"/>
      <c r="D892" s="25"/>
      <c r="E892" s="11"/>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23"/>
      <c r="B893" s="24"/>
      <c r="C893" s="24"/>
      <c r="D893" s="25"/>
      <c r="E893" s="11"/>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23"/>
      <c r="B894" s="24"/>
      <c r="C894" s="24"/>
      <c r="D894" s="25"/>
      <c r="E894" s="11"/>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23"/>
      <c r="B895" s="24"/>
      <c r="C895" s="24"/>
      <c r="D895" s="25"/>
      <c r="E895" s="11"/>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23"/>
      <c r="B896" s="24"/>
      <c r="C896" s="24"/>
      <c r="D896" s="25"/>
      <c r="E896" s="11"/>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23"/>
      <c r="B897" s="24"/>
      <c r="C897" s="24"/>
      <c r="D897" s="25"/>
      <c r="E897" s="11"/>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23"/>
      <c r="B898" s="24"/>
      <c r="C898" s="24"/>
      <c r="D898" s="25"/>
      <c r="E898" s="11"/>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23"/>
      <c r="B899" s="24"/>
      <c r="C899" s="24"/>
      <c r="D899" s="25"/>
      <c r="E899" s="11"/>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23"/>
      <c r="B900" s="24"/>
      <c r="C900" s="24"/>
      <c r="D900" s="25"/>
      <c r="E900" s="11"/>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23"/>
      <c r="B901" s="24"/>
      <c r="C901" s="24"/>
      <c r="D901" s="25"/>
      <c r="E901" s="11"/>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23"/>
      <c r="B902" s="24"/>
      <c r="C902" s="24"/>
      <c r="D902" s="25"/>
      <c r="E902" s="11"/>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23"/>
      <c r="B903" s="24"/>
      <c r="C903" s="24"/>
      <c r="D903" s="25"/>
      <c r="E903" s="11"/>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23"/>
      <c r="B904" s="24"/>
      <c r="C904" s="24"/>
      <c r="D904" s="25"/>
      <c r="E904" s="11"/>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23"/>
      <c r="B905" s="24"/>
      <c r="C905" s="24"/>
      <c r="D905" s="25"/>
      <c r="E905" s="11"/>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23"/>
      <c r="B906" s="24"/>
      <c r="C906" s="24"/>
      <c r="D906" s="25"/>
      <c r="E906" s="11"/>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23"/>
      <c r="B907" s="24"/>
      <c r="C907" s="24"/>
      <c r="D907" s="25"/>
      <c r="E907" s="11"/>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23"/>
      <c r="B908" s="24"/>
      <c r="C908" s="24"/>
      <c r="D908" s="25"/>
      <c r="E908" s="11"/>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23"/>
      <c r="B909" s="24"/>
      <c r="C909" s="24"/>
      <c r="D909" s="25"/>
      <c r="E909" s="11"/>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23"/>
      <c r="B910" s="24"/>
      <c r="C910" s="24"/>
      <c r="D910" s="25"/>
      <c r="E910" s="11"/>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23"/>
      <c r="B911" s="24"/>
      <c r="C911" s="24"/>
      <c r="D911" s="25"/>
      <c r="E911" s="11"/>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23"/>
      <c r="B912" s="24"/>
      <c r="C912" s="24"/>
      <c r="D912" s="25"/>
      <c r="E912" s="11"/>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23"/>
      <c r="B913" s="24"/>
      <c r="C913" s="24"/>
      <c r="D913" s="25"/>
      <c r="E913" s="11"/>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23"/>
      <c r="B914" s="24"/>
      <c r="C914" s="24"/>
      <c r="D914" s="25"/>
      <c r="E914" s="11"/>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23"/>
      <c r="B915" s="24"/>
      <c r="C915" s="24"/>
      <c r="D915" s="25"/>
      <c r="E915" s="11"/>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23"/>
      <c r="B916" s="24"/>
      <c r="C916" s="24"/>
      <c r="D916" s="25"/>
      <c r="E916" s="11"/>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23"/>
      <c r="B917" s="24"/>
      <c r="C917" s="24"/>
      <c r="D917" s="25"/>
      <c r="E917" s="11"/>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23"/>
      <c r="B918" s="24"/>
      <c r="C918" s="24"/>
      <c r="D918" s="25"/>
      <c r="E918" s="11"/>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23"/>
      <c r="B919" s="24"/>
      <c r="C919" s="24"/>
      <c r="D919" s="25"/>
      <c r="E919" s="11"/>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23"/>
      <c r="B920" s="24"/>
      <c r="C920" s="24"/>
      <c r="D920" s="25"/>
      <c r="E920" s="11"/>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23"/>
      <c r="B921" s="24"/>
      <c r="C921" s="24"/>
      <c r="D921" s="25"/>
      <c r="E921" s="11"/>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23"/>
      <c r="B922" s="24"/>
      <c r="C922" s="24"/>
      <c r="D922" s="25"/>
      <c r="E922" s="11"/>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23"/>
      <c r="B923" s="24"/>
      <c r="C923" s="24"/>
      <c r="D923" s="25"/>
      <c r="E923" s="11"/>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23"/>
      <c r="B924" s="24"/>
      <c r="C924" s="24"/>
      <c r="D924" s="25"/>
      <c r="E924" s="11"/>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23"/>
      <c r="B925" s="24"/>
      <c r="C925" s="24"/>
      <c r="D925" s="25"/>
      <c r="E925" s="11"/>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23"/>
      <c r="B926" s="24"/>
      <c r="C926" s="24"/>
      <c r="D926" s="25"/>
      <c r="E926" s="11"/>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23"/>
      <c r="B927" s="24"/>
      <c r="C927" s="24"/>
      <c r="D927" s="25"/>
      <c r="E927" s="11"/>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23"/>
      <c r="B928" s="24"/>
      <c r="C928" s="24"/>
      <c r="D928" s="25"/>
      <c r="E928" s="11"/>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23"/>
      <c r="B929" s="24"/>
      <c r="C929" s="24"/>
      <c r="D929" s="25"/>
      <c r="E929" s="11"/>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23"/>
      <c r="B930" s="24"/>
      <c r="C930" s="24"/>
      <c r="D930" s="25"/>
      <c r="E930" s="11"/>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23"/>
      <c r="B931" s="24"/>
      <c r="C931" s="24"/>
      <c r="D931" s="25"/>
      <c r="E931" s="11"/>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23"/>
      <c r="B932" s="24"/>
      <c r="C932" s="24"/>
      <c r="D932" s="25"/>
      <c r="E932" s="11"/>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23"/>
      <c r="B933" s="24"/>
      <c r="C933" s="24"/>
      <c r="D933" s="25"/>
      <c r="E933" s="11"/>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23"/>
      <c r="B934" s="24"/>
      <c r="C934" s="24"/>
      <c r="D934" s="25"/>
      <c r="E934" s="11"/>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23"/>
      <c r="B935" s="24"/>
      <c r="C935" s="24"/>
      <c r="D935" s="25"/>
      <c r="E935" s="11"/>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23"/>
      <c r="B936" s="24"/>
      <c r="C936" s="24"/>
      <c r="D936" s="25"/>
      <c r="E936" s="11"/>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23"/>
      <c r="B937" s="24"/>
      <c r="C937" s="24"/>
      <c r="D937" s="25"/>
      <c r="E937" s="11"/>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23"/>
      <c r="B938" s="24"/>
      <c r="C938" s="24"/>
      <c r="D938" s="25"/>
      <c r="E938" s="11"/>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23"/>
      <c r="B939" s="24"/>
      <c r="C939" s="24"/>
      <c r="D939" s="25"/>
      <c r="E939" s="11"/>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23"/>
      <c r="B940" s="24"/>
      <c r="C940" s="24"/>
      <c r="D940" s="25"/>
      <c r="E940" s="11"/>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23"/>
      <c r="B941" s="24"/>
      <c r="C941" s="24"/>
      <c r="D941" s="25"/>
      <c r="E941" s="11"/>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23"/>
      <c r="B942" s="24"/>
      <c r="C942" s="24"/>
      <c r="D942" s="25"/>
      <c r="E942" s="11"/>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23"/>
      <c r="B943" s="24"/>
      <c r="C943" s="24"/>
      <c r="D943" s="25"/>
      <c r="E943" s="11"/>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23"/>
      <c r="B944" s="24"/>
      <c r="C944" s="24"/>
      <c r="D944" s="25"/>
      <c r="E944" s="11"/>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23"/>
      <c r="B945" s="24"/>
      <c r="C945" s="24"/>
      <c r="D945" s="25"/>
      <c r="E945" s="11"/>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23"/>
      <c r="B946" s="24"/>
      <c r="C946" s="24"/>
      <c r="D946" s="25"/>
      <c r="E946" s="11"/>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23"/>
      <c r="B947" s="24"/>
      <c r="C947" s="24"/>
      <c r="D947" s="25"/>
      <c r="E947" s="11"/>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23"/>
      <c r="B948" s="24"/>
      <c r="C948" s="24"/>
      <c r="D948" s="25"/>
      <c r="E948" s="11"/>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23"/>
      <c r="B949" s="24"/>
      <c r="C949" s="24"/>
      <c r="D949" s="25"/>
      <c r="E949" s="11"/>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23"/>
      <c r="B950" s="24"/>
      <c r="C950" s="24"/>
      <c r="D950" s="25"/>
      <c r="E950" s="11"/>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23"/>
      <c r="B951" s="24"/>
      <c r="C951" s="24"/>
      <c r="D951" s="25"/>
      <c r="E951" s="11"/>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23"/>
      <c r="B952" s="24"/>
      <c r="C952" s="24"/>
      <c r="D952" s="25"/>
      <c r="E952" s="11"/>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23"/>
      <c r="B953" s="24"/>
      <c r="C953" s="24"/>
      <c r="D953" s="25"/>
      <c r="E953" s="11"/>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23"/>
      <c r="B954" s="24"/>
      <c r="C954" s="24"/>
      <c r="D954" s="25"/>
      <c r="E954" s="11"/>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23"/>
      <c r="B955" s="24"/>
      <c r="C955" s="24"/>
      <c r="D955" s="25"/>
      <c r="E955" s="11"/>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23"/>
      <c r="B956" s="24"/>
      <c r="C956" s="24"/>
      <c r="D956" s="25"/>
      <c r="E956" s="11"/>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23"/>
      <c r="B957" s="24"/>
      <c r="C957" s="24"/>
      <c r="D957" s="25"/>
      <c r="E957" s="11"/>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23"/>
      <c r="B958" s="24"/>
      <c r="C958" s="24"/>
      <c r="D958" s="25"/>
      <c r="E958" s="11"/>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23"/>
      <c r="B959" s="24"/>
      <c r="C959" s="24"/>
      <c r="D959" s="25"/>
      <c r="E959" s="11"/>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23"/>
      <c r="B960" s="24"/>
      <c r="C960" s="24"/>
      <c r="D960" s="25"/>
      <c r="E960" s="11"/>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23"/>
      <c r="B961" s="24"/>
      <c r="C961" s="24"/>
      <c r="D961" s="25"/>
      <c r="E961" s="11"/>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23"/>
      <c r="B962" s="24"/>
      <c r="C962" s="24"/>
      <c r="D962" s="25"/>
      <c r="E962" s="11"/>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23"/>
      <c r="B963" s="24"/>
      <c r="C963" s="24"/>
      <c r="D963" s="25"/>
      <c r="E963" s="11"/>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23"/>
      <c r="B964" s="24"/>
      <c r="C964" s="24"/>
      <c r="D964" s="25"/>
      <c r="E964" s="11"/>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23"/>
      <c r="B965" s="24"/>
      <c r="C965" s="24"/>
      <c r="D965" s="25"/>
      <c r="E965" s="11"/>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23"/>
      <c r="B966" s="24"/>
      <c r="C966" s="24"/>
      <c r="D966" s="25"/>
      <c r="E966" s="11"/>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23"/>
      <c r="B967" s="24"/>
      <c r="C967" s="24"/>
      <c r="D967" s="25"/>
      <c r="E967" s="11"/>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23"/>
      <c r="B968" s="24"/>
      <c r="C968" s="24"/>
      <c r="D968" s="25"/>
      <c r="E968" s="11"/>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23"/>
      <c r="B969" s="24"/>
      <c r="C969" s="24"/>
      <c r="D969" s="25"/>
      <c r="E969" s="11"/>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23"/>
      <c r="B970" s="24"/>
      <c r="C970" s="24"/>
      <c r="D970" s="25"/>
      <c r="E970" s="11"/>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23"/>
      <c r="B971" s="24"/>
      <c r="C971" s="24"/>
      <c r="D971" s="25"/>
      <c r="E971" s="11"/>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23"/>
      <c r="B972" s="24"/>
      <c r="C972" s="24"/>
      <c r="D972" s="25"/>
      <c r="E972" s="11"/>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23"/>
      <c r="B973" s="24"/>
      <c r="C973" s="24"/>
      <c r="D973" s="25"/>
      <c r="E973" s="11"/>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23"/>
      <c r="B974" s="24"/>
      <c r="C974" s="24"/>
      <c r="D974" s="25"/>
      <c r="E974" s="11"/>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23"/>
      <c r="B975" s="24"/>
      <c r="C975" s="24"/>
      <c r="D975" s="25"/>
      <c r="E975" s="11"/>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23"/>
      <c r="B976" s="24"/>
      <c r="C976" s="24"/>
      <c r="D976" s="25"/>
      <c r="E976" s="11"/>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23"/>
      <c r="B977" s="24"/>
      <c r="C977" s="24"/>
      <c r="D977" s="25"/>
      <c r="E977" s="11"/>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23"/>
      <c r="B978" s="24"/>
      <c r="C978" s="24"/>
      <c r="D978" s="25"/>
      <c r="E978" s="11"/>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23"/>
      <c r="B979" s="24"/>
      <c r="C979" s="24"/>
      <c r="D979" s="25"/>
      <c r="E979" s="11"/>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23"/>
      <c r="B980" s="24"/>
      <c r="C980" s="24"/>
      <c r="D980" s="25"/>
      <c r="E980" s="11"/>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23"/>
      <c r="B981" s="24"/>
      <c r="C981" s="24"/>
      <c r="D981" s="25"/>
      <c r="E981" s="11"/>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23"/>
      <c r="B982" s="24"/>
      <c r="C982" s="24"/>
      <c r="D982" s="25"/>
      <c r="E982" s="11"/>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23"/>
      <c r="B983" s="24"/>
      <c r="C983" s="24"/>
      <c r="D983" s="25"/>
      <c r="E983" s="11"/>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23"/>
      <c r="B984" s="24"/>
      <c r="C984" s="24"/>
      <c r="D984" s="25"/>
      <c r="E984" s="11"/>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23"/>
      <c r="B985" s="24"/>
      <c r="C985" s="24"/>
      <c r="D985" s="25"/>
      <c r="E985" s="11"/>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23"/>
      <c r="B986" s="24"/>
      <c r="C986" s="24"/>
      <c r="D986" s="25"/>
      <c r="E986" s="11"/>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23"/>
      <c r="B987" s="24"/>
      <c r="C987" s="24"/>
      <c r="D987" s="25"/>
      <c r="E987" s="11"/>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23"/>
      <c r="B988" s="24"/>
      <c r="C988" s="24"/>
      <c r="D988" s="25"/>
      <c r="E988" s="11"/>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23"/>
      <c r="B989" s="24"/>
      <c r="C989" s="24"/>
      <c r="D989" s="25"/>
      <c r="E989" s="11"/>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23"/>
      <c r="B990" s="24"/>
      <c r="C990" s="24"/>
      <c r="D990" s="25"/>
      <c r="E990" s="11"/>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23"/>
      <c r="B991" s="24"/>
      <c r="C991" s="24"/>
      <c r="D991" s="25"/>
      <c r="E991" s="11"/>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23"/>
      <c r="B992" s="24"/>
      <c r="C992" s="24"/>
      <c r="D992" s="25"/>
      <c r="E992" s="11"/>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23"/>
      <c r="B993" s="24"/>
      <c r="C993" s="24"/>
      <c r="D993" s="25"/>
      <c r="E993" s="11"/>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23"/>
      <c r="B994" s="24"/>
      <c r="C994" s="24"/>
      <c r="D994" s="25"/>
      <c r="E994" s="11"/>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23"/>
      <c r="B995" s="24"/>
      <c r="C995" s="24"/>
      <c r="D995" s="25"/>
      <c r="E995" s="11"/>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23"/>
      <c r="B996" s="24"/>
      <c r="C996" s="24"/>
      <c r="D996" s="25"/>
      <c r="E996" s="11"/>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23"/>
      <c r="B997" s="24"/>
      <c r="C997" s="24"/>
      <c r="D997" s="25"/>
      <c r="E997" s="11"/>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23"/>
      <c r="B998" s="24"/>
      <c r="C998" s="24"/>
      <c r="D998" s="25"/>
      <c r="E998" s="11"/>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23"/>
      <c r="B999" s="24"/>
      <c r="C999" s="24"/>
      <c r="D999" s="25"/>
      <c r="E999" s="11"/>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23"/>
      <c r="B1000" s="24"/>
      <c r="C1000" s="24"/>
      <c r="D1000" s="25"/>
      <c r="E1000" s="11"/>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23"/>
      <c r="B1001" s="24"/>
      <c r="C1001" s="24"/>
      <c r="D1001" s="25"/>
      <c r="E1001" s="11"/>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23"/>
      <c r="B1002" s="24"/>
      <c r="C1002" s="24"/>
      <c r="D1002" s="25"/>
      <c r="E1002" s="11"/>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23"/>
      <c r="B1003" s="24"/>
      <c r="C1003" s="24"/>
      <c r="D1003" s="25"/>
      <c r="E1003" s="11"/>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23"/>
      <c r="B1004" s="24"/>
      <c r="C1004" s="24"/>
      <c r="D1004" s="25"/>
      <c r="E1004" s="11"/>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23"/>
      <c r="B1005" s="24"/>
      <c r="C1005" s="24"/>
      <c r="D1005" s="25"/>
      <c r="E1005" s="11"/>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138">
    <mergeCell ref="B21:C21"/>
    <mergeCell ref="B22:C22"/>
    <mergeCell ref="B28:C28"/>
    <mergeCell ref="B27:C27"/>
    <mergeCell ref="B29:C29"/>
    <mergeCell ref="B34:C34"/>
    <mergeCell ref="B23:C23"/>
    <mergeCell ref="B24:C24"/>
    <mergeCell ref="B26:C26"/>
    <mergeCell ref="B48:B49"/>
    <mergeCell ref="B59:C59"/>
    <mergeCell ref="A21:A24"/>
    <mergeCell ref="B51:C51"/>
    <mergeCell ref="B52:C52"/>
    <mergeCell ref="B53:C53"/>
    <mergeCell ref="B54:C54"/>
    <mergeCell ref="B40:C40"/>
    <mergeCell ref="B42:B43"/>
    <mergeCell ref="B44:B46"/>
    <mergeCell ref="B38:B39"/>
    <mergeCell ref="A50:A53"/>
    <mergeCell ref="A54:A57"/>
    <mergeCell ref="A33:A37"/>
    <mergeCell ref="A38:A40"/>
    <mergeCell ref="B55:C55"/>
    <mergeCell ref="B56:C56"/>
    <mergeCell ref="B47:C47"/>
    <mergeCell ref="A42:A49"/>
    <mergeCell ref="B50:C50"/>
    <mergeCell ref="A58:A60"/>
    <mergeCell ref="A61:A62"/>
    <mergeCell ref="A25:A32"/>
    <mergeCell ref="B25:C25"/>
    <mergeCell ref="B37:C37"/>
    <mergeCell ref="A41:C41"/>
    <mergeCell ref="B30:C30"/>
    <mergeCell ref="B33:C33"/>
    <mergeCell ref="B31:B32"/>
    <mergeCell ref="B35:B36"/>
    <mergeCell ref="B75:C75"/>
    <mergeCell ref="B76:C76"/>
    <mergeCell ref="A70:C70"/>
    <mergeCell ref="B65:C65"/>
    <mergeCell ref="B69:C69"/>
    <mergeCell ref="A63:A64"/>
    <mergeCell ref="B71:C71"/>
    <mergeCell ref="B73:C73"/>
    <mergeCell ref="B63:C63"/>
    <mergeCell ref="B64:C64"/>
    <mergeCell ref="B57:C57"/>
    <mergeCell ref="B58:C58"/>
    <mergeCell ref="A9:C9"/>
    <mergeCell ref="B7:C7"/>
    <mergeCell ref="A8:C8"/>
    <mergeCell ref="A14:A20"/>
    <mergeCell ref="B15:B18"/>
    <mergeCell ref="B19:B20"/>
    <mergeCell ref="A10:A13"/>
    <mergeCell ref="B12:C12"/>
    <mergeCell ref="B10:C10"/>
    <mergeCell ref="B11:C11"/>
    <mergeCell ref="A1:C1"/>
    <mergeCell ref="A2:C2"/>
    <mergeCell ref="A3:B3"/>
    <mergeCell ref="A4:E4"/>
    <mergeCell ref="A5:E5"/>
    <mergeCell ref="A6:E6"/>
    <mergeCell ref="B79:C79"/>
    <mergeCell ref="B66:C66"/>
    <mergeCell ref="B67:C67"/>
    <mergeCell ref="B68:C68"/>
    <mergeCell ref="B77:C77"/>
    <mergeCell ref="B13:C13"/>
    <mergeCell ref="B14:C14"/>
    <mergeCell ref="B62:C62"/>
    <mergeCell ref="B60:C60"/>
    <mergeCell ref="B61:C61"/>
    <mergeCell ref="A65:A69"/>
    <mergeCell ref="A71:A73"/>
    <mergeCell ref="B83:C83"/>
    <mergeCell ref="B80:C80"/>
    <mergeCell ref="B81:C81"/>
    <mergeCell ref="B87:C87"/>
    <mergeCell ref="B84:C84"/>
    <mergeCell ref="B82:C82"/>
    <mergeCell ref="A74:E74"/>
    <mergeCell ref="B72:C72"/>
    <mergeCell ref="E86:E90"/>
    <mergeCell ref="A96:A98"/>
    <mergeCell ref="A82:A85"/>
    <mergeCell ref="A86:A92"/>
    <mergeCell ref="A75:A77"/>
    <mergeCell ref="A78:A81"/>
    <mergeCell ref="B88:C88"/>
    <mergeCell ref="B86:C86"/>
    <mergeCell ref="B85:C85"/>
    <mergeCell ref="B78:C78"/>
    <mergeCell ref="B89:C89"/>
    <mergeCell ref="B90:C90"/>
    <mergeCell ref="B91:C91"/>
    <mergeCell ref="B92:C92"/>
    <mergeCell ref="B96:C96"/>
    <mergeCell ref="B98:C98"/>
    <mergeCell ref="A101:A102"/>
    <mergeCell ref="A99:C99"/>
    <mergeCell ref="A114:C114"/>
    <mergeCell ref="B112:C112"/>
    <mergeCell ref="B113:C113"/>
    <mergeCell ref="B111:C111"/>
    <mergeCell ref="A111:A113"/>
    <mergeCell ref="B108:B109"/>
    <mergeCell ref="B101:C101"/>
    <mergeCell ref="B100:C100"/>
    <mergeCell ref="A126:B126"/>
    <mergeCell ref="A119:C119"/>
    <mergeCell ref="B120:C120"/>
    <mergeCell ref="A105:A110"/>
    <mergeCell ref="A103:A104"/>
    <mergeCell ref="B95:C95"/>
    <mergeCell ref="A93:A95"/>
    <mergeCell ref="B102:C102"/>
    <mergeCell ref="B93:C93"/>
    <mergeCell ref="B94:C94"/>
    <mergeCell ref="D111:D113"/>
    <mergeCell ref="E111:E113"/>
    <mergeCell ref="B103:C103"/>
    <mergeCell ref="B104:C104"/>
    <mergeCell ref="B115:C115"/>
    <mergeCell ref="B117:C117"/>
    <mergeCell ref="B105:B107"/>
    <mergeCell ref="B116:C116"/>
    <mergeCell ref="A115:A118"/>
    <mergeCell ref="B118:C118"/>
    <mergeCell ref="A124:E124"/>
    <mergeCell ref="A125:E125"/>
    <mergeCell ref="D114:D117"/>
    <mergeCell ref="A121:C121"/>
    <mergeCell ref="A123:B123"/>
  </mergeCells>
  <pageMargins left="0.2" right="0.1" top="0.2" bottom="0.1" header="0" footer="0"/>
  <pageSetup paperSize="9" scale="85" orientation="landscape" r:id="rId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Doan co so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2019-04-01T00:05:52Z</cp:lastPrinted>
  <dcterms:created xsi:type="dcterms:W3CDTF">2019-03-16T11:46:42Z</dcterms:created>
  <dcterms:modified xsi:type="dcterms:W3CDTF">2019-04-09T06:59:11Z</dcterms:modified>
</cp:coreProperties>
</file>